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ДЕКАБРЬ\"/>
    </mc:Choice>
  </mc:AlternateContent>
  <xr:revisionPtr revIDLastSave="0" documentId="13_ncr:1_{C45B5201-2DB7-401C-8B38-D34A5B1F93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2)" sheetId="3" r:id="rId1"/>
  </sheets>
  <definedNames>
    <definedName name="_xlnm.Print_Titles" localSheetId="0">'Документ (2)'!$8:$9</definedName>
  </definedNames>
  <calcPr calcId="191029"/>
</workbook>
</file>

<file path=xl/calcChain.xml><?xml version="1.0" encoding="utf-8"?>
<calcChain xmlns="http://schemas.openxmlformats.org/spreadsheetml/2006/main">
  <c r="Q27" i="3" l="1"/>
  <c r="R27" i="3"/>
  <c r="P27" i="3"/>
  <c r="Q12" i="3"/>
  <c r="R12" i="3"/>
  <c r="P12" i="3"/>
</calcChain>
</file>

<file path=xl/sharedStrings.xml><?xml version="1.0" encoding="utf-8"?>
<sst xmlns="http://schemas.openxmlformats.org/spreadsheetml/2006/main" count="117" uniqueCount="63">
  <si>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</si>
  <si>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</si>
  <si>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</si>
  <si>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</si>
  <si>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</si>
  <si>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</si>
  <si>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</si>
  <si>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</si>
  <si>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</si>
  <si>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</si>
  <si>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</si>
  <si>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</si>
  <si>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</si>
  <si>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</si>
  <si>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</si>
  <si>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</si>
  <si>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</si>
  <si>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</si>
  <si>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</si>
  <si>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</si>
  <si>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00010300000000000000</t>
  </si>
  <si>
    <t xml:space="preserve">          НАЛОГИ НА ТОВАРЫ (РАБОТЫ, УСЛУГИ), РЕАЛИЗУЕМЫЕ НА ТЕРРИТОРИИ РОССИЙСКОЙ ФЕДЕРАЦИИ</t>
  </si>
  <si>
    <t>00010302000000000000</t>
  </si>
  <si>
    <t xml:space="preserve">              Акцизы по подакцизным товарам (продукции), производимым на территории Российской Федерации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</si>
  <si>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</si>
  <si>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</si>
  <si>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</si>
  <si>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</si>
  <si>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</si>
  <si>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</si>
  <si>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</si>
  <si>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</si>
  <si>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00011300000000000000</t>
  </si>
  <si>
    <t xml:space="preserve">          ДОХОДЫ ОТ ОКАЗАНИЯ ПЛАТНЫХ УСЛУГ И КОМПЕНСАЦИИ ЗАТРАТ ГОСУДАРСТВА</t>
  </si>
  <si>
    <t>00011400000000000000</t>
  </si>
  <si>
    <t xml:space="preserve">          ДОХОДЫ ОТ ПРОДАЖИ МАТЕРИАЛЬНЫХ И НЕМАТЕРИАЛЬНЫХ АКТИВОВ</t>
  </si>
  <si>
    <t>00011600000000000000</t>
  </si>
  <si>
    <t xml:space="preserve">          ШТРАФЫ, САНКЦИИ, ВОЗМЕЩЕНИЕ УЩЕРБА</t>
  </si>
  <si>
    <t>00020000000000000000</t>
  </si>
  <si>
    <t xml:space="preserve">        БЕЗВОЗМЕЗДНЫЕ ПОСТУПЛЕНИЯ</t>
  </si>
  <si>
    <t>ИТОГО ДОХОДОВ</t>
  </si>
  <si>
    <t>Бюджет: МР"Юхновский район"</t>
  </si>
  <si>
    <t>00010101000000000000</t>
  </si>
  <si>
    <t xml:space="preserve">              Налог на прибыль организаций</t>
  </si>
  <si>
    <t>00010502000000000000</t>
  </si>
  <si>
    <t xml:space="preserve">              Единый налог на вмененный доход для отдельных видов деятельности</t>
  </si>
  <si>
    <t>00010503000000000000</t>
  </si>
  <si>
    <t xml:space="preserve">              Единый сельскохозяйственный налог</t>
  </si>
  <si>
    <t>00010504000000000000</t>
  </si>
  <si>
    <t xml:space="preserve">              Налог, взимаемый в связи с применением патентной системы налогообложения</t>
  </si>
  <si>
    <t>00010602000000000000</t>
  </si>
  <si>
    <t xml:space="preserve">              Налог на имущество организаций</t>
  </si>
  <si>
    <t>00010800000000000000</t>
  </si>
  <si>
    <t xml:space="preserve">          ГОСУДАРСТВЕННАЯ ПОШЛИНА</t>
  </si>
  <si>
    <t>00010803000000000000</t>
  </si>
  <si>
    <t xml:space="preserve">              Государственная пошлина по делам, рассматриваемым в судах общей юрисдикции, мировыми судьями</t>
  </si>
  <si>
    <t>00011200000000000000</t>
  </si>
  <si>
    <t xml:space="preserve">          ПЛАТЕЖИ ПРИ ПОЛЬЗОВАНИИ ПРИРОДНЫМИ РЕСУРСАМИ</t>
  </si>
  <si>
    <t>Поступление доходов бюджета МО МР "Юхновский район" по кодам классификации доходов бюджетов бюджетной системы Российской Федерации на 2022 год</t>
  </si>
  <si>
    <t xml:space="preserve">        НАЛОГОВЫЕ ДОХОДЫ</t>
  </si>
  <si>
    <t xml:space="preserve"> НЕНАЛОГОВЫЕ ДОХОДЫ</t>
  </si>
  <si>
    <t>Уточнение (+,-)</t>
  </si>
  <si>
    <t>Приложение №1 к решению Районного Собрания представителей от 29  декабря 2022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</si>
</sst>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9">
    <xf numFmtId="0" fontId="0" fillId="0" borderId="0" xfId="0"/>
    <xf numFmtId="0" fontId="5" fillId="5" borderId="1" xfId="1" applyFont="1" applyFill="1">
      <alignment horizontal="left" wrapText="1"/>
    </xf>
    <xf numFmtId="0" fontId="5" fillId="5" borderId="1" xfId="2" applyFont="1" applyFill="1"/>
    <xf numFmtId="0" fontId="6" fillId="5" borderId="0" xfId="0" applyFont="1" applyFill="1" applyProtection="1">
      <protection locked="0"/>
    </xf>
    <xf numFmtId="0" fontId="7" fillId="5" borderId="1" xfId="4" applyFont="1" applyFill="1">
      <alignment horizontal="center"/>
    </xf>
    <xf numFmtId="0" fontId="5" fillId="5" borderId="2" xfId="12" applyFont="1" applyFill="1">
      <alignment horizontal="center" vertical="center" wrapText="1"/>
    </xf>
    <xf numFmtId="0" fontId="5" fillId="5" borderId="3" xfId="13" applyFont="1" applyFill="1">
      <alignment horizontal="center" vertical="center" wrapText="1"/>
    </xf>
    <xf numFmtId="1" fontId="5" fillId="5" borderId="2" xfId="14" applyFont="1" applyFill="1">
      <alignment horizontal="center" vertical="top" shrinkToFit="1"/>
    </xf>
    <xf numFmtId="0" fontId="5" fillId="5" borderId="2" xfId="15" applyFont="1" applyFill="1">
      <alignment horizontal="left" vertical="top" wrapText="1"/>
    </xf>
    <xf numFmtId="0" fontId="5" fillId="5" borderId="2" xfId="16" applyFont="1" applyFill="1">
      <alignment horizontal="center" vertical="top" wrapText="1"/>
    </xf>
    <xf numFmtId="4" fontId="5" fillId="5" borderId="2" xfId="17" applyFont="1" applyFill="1">
      <alignment horizontal="right" vertical="top" shrinkToFit="1"/>
    </xf>
    <xf numFmtId="10" fontId="5" fillId="5" borderId="2" xfId="18" applyFont="1" applyFill="1">
      <alignment horizontal="center" vertical="top" shrinkToFit="1"/>
    </xf>
    <xf numFmtId="0" fontId="5" fillId="5" borderId="1" xfId="1" applyFont="1" applyFill="1" applyAlignment="1">
      <alignment wrapText="1"/>
    </xf>
    <xf numFmtId="1" fontId="8" fillId="5" borderId="2" xfId="14" applyFont="1" applyFill="1">
      <alignment horizontal="center" vertical="top" shrinkToFit="1"/>
    </xf>
    <xf numFmtId="0" fontId="8" fillId="5" borderId="2" xfId="15" applyFont="1" applyFill="1">
      <alignment horizontal="left" vertical="top" wrapText="1"/>
    </xf>
    <xf numFmtId="0" fontId="8" fillId="5" borderId="2" xfId="16" applyFont="1" applyFill="1">
      <alignment horizontal="center" vertical="top" wrapText="1"/>
    </xf>
    <xf numFmtId="4" fontId="8" fillId="5" borderId="2" xfId="17" applyFont="1" applyFill="1">
      <alignment horizontal="right" vertical="top" shrinkToFit="1"/>
    </xf>
    <xf numFmtId="10" fontId="8" fillId="5" borderId="2" xfId="18" applyFont="1" applyFill="1">
      <alignment horizontal="center" vertical="top" shrinkToFit="1"/>
    </xf>
    <xf numFmtId="0" fontId="8" fillId="5" borderId="1" xfId="2" applyFont="1" applyFill="1"/>
    <xf numFmtId="0" fontId="9" fillId="5" borderId="0" xfId="0" applyFont="1" applyFill="1" applyProtection="1">
      <protection locked="0"/>
    </xf>
    <xf numFmtId="1" fontId="8" fillId="5" borderId="4" xfId="20" applyFont="1" applyFill="1">
      <alignment horizontal="left" vertical="top" shrinkToFit="1"/>
    </xf>
    <xf numFmtId="4" fontId="8" fillId="5" borderId="2" xfId="21" applyFont="1" applyFill="1">
      <alignment horizontal="right" vertical="top" shrinkToFit="1"/>
    </xf>
    <xf numFmtId="10" fontId="8" fillId="5" borderId="2" xfId="22" applyFont="1" applyFill="1">
      <alignment horizontal="center" vertical="top" shrinkToFit="1"/>
    </xf>
    <xf numFmtId="0" fontId="10" fillId="5" borderId="2" xfId="15" applyFont="1" applyFill="1">
      <alignment horizontal="left" vertical="top" wrapText="1"/>
    </xf>
    <xf numFmtId="1" fontId="8" fillId="5" borderId="2" xfId="19" applyFont="1" applyFill="1">
      <alignment horizontal="left" vertical="top" shrinkToFit="1"/>
    </xf>
    <xf numFmtId="0" fontId="5" fillId="5" borderId="1" xfId="1" applyFont="1" applyFill="1">
      <alignment horizontal="left" wrapText="1"/>
    </xf>
    <xf numFmtId="0" fontId="5" fillId="5" borderId="2" xfId="12" applyFont="1" applyFill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5" xfId="12" applyFont="1" applyFill="1" applyBorder="1">
      <alignment horizontal="center" vertical="center" wrapText="1"/>
    </xf>
    <xf numFmtId="0" fontId="5" fillId="5" borderId="6" xfId="12" applyFont="1" applyFill="1" applyBorder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1" xfId="1" applyFont="1" applyFill="1" applyAlignment="1">
      <alignment horizontal="left" vertical="center" wrapText="1"/>
    </xf>
    <xf numFmtId="0" fontId="11" fillId="5" borderId="1" xfId="1" applyFont="1" applyFill="1" applyAlignment="1">
      <alignment horizontal="center" wrapText="1"/>
    </xf>
    <xf numFmtId="0" fontId="7" fillId="5" borderId="1" xfId="4" applyFont="1" applyFill="1">
      <alignment horizontal="center"/>
    </xf>
    <xf numFmtId="0" fontId="5" fillId="5" borderId="1" xfId="5" applyFont="1" applyFill="1">
      <alignment horizontal="right"/>
    </xf>
  </cellXfs>
  <cellStyles count="32">
    <cellStyle name="br" xfId="25" xr:uid="{00000000-0005-0000-0000-000019000000}"/>
    <cellStyle name="col" xfId="24" xr:uid="{00000000-0005-0000-0000-000018000000}"/>
    <cellStyle name="style0" xfId="26" xr:uid="{00000000-0005-0000-0000-00001A000000}"/>
    <cellStyle name="td" xfId="27" xr:uid="{00000000-0005-0000-0000-00001B000000}"/>
    <cellStyle name="tr" xfId="23" xr:uid="{00000000-0005-0000-0000-000017000000}"/>
    <cellStyle name="xl21" xfId="28" xr:uid="{00000000-0005-0000-0000-00001C000000}"/>
    <cellStyle name="xl22" xfId="6" xr:uid="{00000000-0005-0000-0000-000006000000}"/>
    <cellStyle name="xl23" xfId="14" xr:uid="{00000000-0005-0000-0000-00000E000000}"/>
    <cellStyle name="xl24" xfId="2" xr:uid="{00000000-0005-0000-0000-000002000000}"/>
    <cellStyle name="xl25" xfId="7" xr:uid="{00000000-0005-0000-0000-000007000000}"/>
    <cellStyle name="xl26" xfId="16" xr:uid="{00000000-0005-0000-0000-000010000000}"/>
    <cellStyle name="xl27" xfId="8" xr:uid="{00000000-0005-0000-0000-000008000000}"/>
    <cellStyle name="xl28" xfId="9" xr:uid="{00000000-0005-0000-0000-000009000000}"/>
    <cellStyle name="xl29" xfId="10" xr:uid="{00000000-0005-0000-0000-00000A000000}"/>
    <cellStyle name="xl30" xfId="12" xr:uid="{00000000-0005-0000-0000-00000C000000}"/>
    <cellStyle name="xl31" xfId="11" xr:uid="{00000000-0005-0000-0000-00000B000000}"/>
    <cellStyle name="xl32" xfId="19" xr:uid="{00000000-0005-0000-0000-000013000000}"/>
    <cellStyle name="xl33" xfId="20" xr:uid="{00000000-0005-0000-0000-000014000000}"/>
    <cellStyle name="xl34" xfId="29" xr:uid="{00000000-0005-0000-0000-00001D000000}"/>
    <cellStyle name="xl35" xfId="21" xr:uid="{00000000-0005-0000-0000-000015000000}"/>
    <cellStyle name="xl36" xfId="1" xr:uid="{00000000-0005-0000-0000-000001000000}"/>
    <cellStyle name="xl37" xfId="13" xr:uid="{00000000-0005-0000-0000-00000D000000}"/>
    <cellStyle name="xl38" xfId="30" xr:uid="{00000000-0005-0000-0000-00001E000000}"/>
    <cellStyle name="xl39" xfId="22" xr:uid="{00000000-0005-0000-0000-000016000000}"/>
    <cellStyle name="xl40" xfId="3" xr:uid="{00000000-0005-0000-0000-000003000000}"/>
    <cellStyle name="xl41" xfId="4" xr:uid="{00000000-0005-0000-0000-000004000000}"/>
    <cellStyle name="xl42" xfId="5" xr:uid="{00000000-0005-0000-0000-000005000000}"/>
    <cellStyle name="xl43" xfId="31" xr:uid="{00000000-0005-0000-0000-00001F000000}"/>
    <cellStyle name="xl44" xfId="15" xr:uid="{00000000-0005-0000-0000-00000F000000}"/>
    <cellStyle name="xl45" xfId="17" xr:uid="{00000000-0005-0000-0000-000011000000}"/>
    <cellStyle name="xl46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6"/>
  <sheetViews>
    <sheetView showGridLines="0" showZeros="0" tabSelected="1" topLeftCell="B1" zoomScaleNormal="100" zoomScaleSheetLayoutView="100" workbookViewId="0">
      <selection activeCell="A3" sqref="A3:AK3"/>
    </sheetView>
  </sheetViews>
  <sheetFormatPr defaultColWidth="9.109375" defaultRowHeight="13.8" outlineLevelRow="4" x14ac:dyDescent="0.25"/>
  <cols>
    <col min="1" max="1" width="9.109375" style="3" hidden="1"/>
    <col min="2" max="2" width="47.6640625" style="3" customWidth="1"/>
    <col min="3" max="3" width="21.6640625" style="3" customWidth="1"/>
    <col min="4" max="15" width="9.109375" style="3" hidden="1"/>
    <col min="16" max="18" width="15.6640625" style="3" customWidth="1"/>
    <col min="19" max="37" width="9.109375" style="3" hidden="1"/>
    <col min="38" max="38" width="9.109375" style="3" customWidth="1"/>
    <col min="39" max="16384" width="9.109375" style="3"/>
  </cols>
  <sheetData>
    <row r="1" spans="1:38" ht="15.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5" t="s">
        <v>62</v>
      </c>
      <c r="R1" s="35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2"/>
    </row>
    <row r="2" spans="1:38" ht="3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35"/>
      <c r="R2" s="35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2"/>
    </row>
    <row r="3" spans="1:38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"/>
    </row>
    <row r="4" spans="1:38" x14ac:dyDescent="0.25">
      <c r="A4" s="36" t="s">
        <v>58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2"/>
    </row>
    <row r="5" spans="1:38" ht="15.9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2"/>
    </row>
    <row r="6" spans="1:38" ht="15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4"/>
      <c r="AK6" s="4"/>
      <c r="AL6" s="2"/>
    </row>
    <row r="7" spans="1:38" ht="12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2"/>
    </row>
    <row r="8" spans="1:38" ht="30" customHeight="1" x14ac:dyDescent="0.25">
      <c r="A8" s="30" t="s">
        <v>1</v>
      </c>
      <c r="B8" s="31" t="s">
        <v>2</v>
      </c>
      <c r="C8" s="32" t="s">
        <v>3</v>
      </c>
      <c r="D8" s="33" t="s">
        <v>1</v>
      </c>
      <c r="E8" s="34" t="s">
        <v>1</v>
      </c>
      <c r="F8" s="27" t="s">
        <v>4</v>
      </c>
      <c r="G8" s="27"/>
      <c r="H8" s="27"/>
      <c r="I8" s="27" t="s">
        <v>5</v>
      </c>
      <c r="J8" s="27"/>
      <c r="K8" s="27"/>
      <c r="L8" s="26" t="s">
        <v>1</v>
      </c>
      <c r="M8" s="26" t="s">
        <v>1</v>
      </c>
      <c r="N8" s="26" t="s">
        <v>1</v>
      </c>
      <c r="O8" s="26" t="s">
        <v>1</v>
      </c>
      <c r="P8" s="28" t="s">
        <v>6</v>
      </c>
      <c r="Q8" s="28" t="s">
        <v>61</v>
      </c>
      <c r="R8" s="28" t="s">
        <v>7</v>
      </c>
      <c r="S8" s="26" t="s">
        <v>1</v>
      </c>
      <c r="T8" s="26" t="s">
        <v>1</v>
      </c>
      <c r="U8" s="26" t="s">
        <v>1</v>
      </c>
      <c r="V8" s="26" t="s">
        <v>1</v>
      </c>
      <c r="W8" s="26" t="s">
        <v>1</v>
      </c>
      <c r="X8" s="26" t="s">
        <v>1</v>
      </c>
      <c r="Y8" s="27" t="s">
        <v>8</v>
      </c>
      <c r="Z8" s="27"/>
      <c r="AA8" s="27"/>
      <c r="AB8" s="27" t="s">
        <v>9</v>
      </c>
      <c r="AC8" s="27"/>
      <c r="AD8" s="27"/>
      <c r="AE8" s="6" t="s">
        <v>1</v>
      </c>
      <c r="AF8" s="27" t="s">
        <v>10</v>
      </c>
      <c r="AG8" s="27"/>
      <c r="AH8" s="27" t="s">
        <v>11</v>
      </c>
      <c r="AI8" s="27"/>
      <c r="AJ8" s="27" t="s">
        <v>12</v>
      </c>
      <c r="AK8" s="27"/>
      <c r="AL8" s="2"/>
    </row>
    <row r="9" spans="1:38" x14ac:dyDescent="0.25">
      <c r="A9" s="30"/>
      <c r="B9" s="31"/>
      <c r="C9" s="32"/>
      <c r="D9" s="33"/>
      <c r="E9" s="34"/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  <c r="L9" s="26"/>
      <c r="M9" s="26"/>
      <c r="N9" s="26"/>
      <c r="O9" s="26"/>
      <c r="P9" s="29"/>
      <c r="Q9" s="29"/>
      <c r="R9" s="29"/>
      <c r="S9" s="26"/>
      <c r="T9" s="26"/>
      <c r="U9" s="26"/>
      <c r="V9" s="26"/>
      <c r="W9" s="26"/>
      <c r="X9" s="26"/>
      <c r="Y9" s="5" t="s">
        <v>1</v>
      </c>
      <c r="Z9" s="5" t="s">
        <v>1</v>
      </c>
      <c r="AA9" s="5" t="s">
        <v>1</v>
      </c>
      <c r="AB9" s="5" t="s">
        <v>1</v>
      </c>
      <c r="AC9" s="5" t="s">
        <v>1</v>
      </c>
      <c r="AD9" s="5" t="s">
        <v>1</v>
      </c>
      <c r="AE9" s="5"/>
      <c r="AF9" s="5" t="s">
        <v>1</v>
      </c>
      <c r="AG9" s="5" t="s">
        <v>1</v>
      </c>
      <c r="AH9" s="5" t="s">
        <v>1</v>
      </c>
      <c r="AI9" s="5" t="s">
        <v>1</v>
      </c>
      <c r="AJ9" s="5" t="s">
        <v>1</v>
      </c>
      <c r="AK9" s="5" t="s">
        <v>1</v>
      </c>
      <c r="AL9" s="2"/>
    </row>
    <row r="10" spans="1:38" s="19" customFormat="1" x14ac:dyDescent="0.25">
      <c r="A10" s="13" t="s">
        <v>13</v>
      </c>
      <c r="B10" s="14" t="s">
        <v>41</v>
      </c>
      <c r="C10" s="13" t="s">
        <v>13</v>
      </c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6">
        <v>0</v>
      </c>
      <c r="P10" s="16">
        <v>512330540.64999998</v>
      </c>
      <c r="Q10" s="16">
        <v>34946899.640000001</v>
      </c>
      <c r="R10" s="16">
        <v>547277440.28999996</v>
      </c>
      <c r="S10" s="16">
        <v>547277440.28999996</v>
      </c>
      <c r="T10" s="16">
        <v>547277440.28999996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547277440.28999996</v>
      </c>
      <c r="AG10" s="17">
        <v>0</v>
      </c>
      <c r="AH10" s="16">
        <v>547277440.28999996</v>
      </c>
      <c r="AI10" s="17">
        <v>0</v>
      </c>
      <c r="AJ10" s="16">
        <v>0</v>
      </c>
      <c r="AK10" s="17"/>
      <c r="AL10" s="18"/>
    </row>
    <row r="11" spans="1:38" s="19" customFormat="1" outlineLevel="1" x14ac:dyDescent="0.25">
      <c r="A11" s="13" t="s">
        <v>14</v>
      </c>
      <c r="B11" s="14" t="s">
        <v>15</v>
      </c>
      <c r="C11" s="13" t="s">
        <v>14</v>
      </c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6">
        <v>0</v>
      </c>
      <c r="P11" s="16">
        <v>176473830</v>
      </c>
      <c r="Q11" s="16">
        <v>3436320.35</v>
      </c>
      <c r="R11" s="16">
        <v>179910150.34999999</v>
      </c>
      <c r="S11" s="16">
        <v>179910150.34999999</v>
      </c>
      <c r="T11" s="16">
        <v>179910150.34999999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179910150.34999999</v>
      </c>
      <c r="AG11" s="17">
        <v>0</v>
      </c>
      <c r="AH11" s="16">
        <v>179910150.34999999</v>
      </c>
      <c r="AI11" s="17">
        <v>0</v>
      </c>
      <c r="AJ11" s="16">
        <v>0</v>
      </c>
      <c r="AK11" s="17"/>
      <c r="AL11" s="18"/>
    </row>
    <row r="12" spans="1:38" s="19" customFormat="1" outlineLevel="1" x14ac:dyDescent="0.25">
      <c r="A12" s="13"/>
      <c r="B12" s="14" t="s">
        <v>59</v>
      </c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6"/>
      <c r="P12" s="16">
        <f>P13+P16+P18+P23+P25</f>
        <v>168920580</v>
      </c>
      <c r="Q12" s="16">
        <f t="shared" ref="Q12:R12" si="0">Q13+Q16+Q18+Q23+Q25</f>
        <v>1782842</v>
      </c>
      <c r="R12" s="16">
        <f t="shared" si="0"/>
        <v>170703422.00000003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  <c r="AH12" s="16"/>
      <c r="AI12" s="17"/>
      <c r="AJ12" s="16"/>
      <c r="AK12" s="17"/>
      <c r="AL12" s="18"/>
    </row>
    <row r="13" spans="1:38" s="19" customFormat="1" outlineLevel="2" x14ac:dyDescent="0.25">
      <c r="A13" s="13" t="s">
        <v>16</v>
      </c>
      <c r="B13" s="14" t="s">
        <v>17</v>
      </c>
      <c r="C13" s="13" t="s">
        <v>16</v>
      </c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6">
        <v>0</v>
      </c>
      <c r="P13" s="16">
        <v>139862200</v>
      </c>
      <c r="Q13" s="16">
        <v>1439944.02</v>
      </c>
      <c r="R13" s="16">
        <v>141302144.02000001</v>
      </c>
      <c r="S13" s="16">
        <v>141302144.02000001</v>
      </c>
      <c r="T13" s="16">
        <v>141302144.02000001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141302144.02000001</v>
      </c>
      <c r="AG13" s="17">
        <v>0</v>
      </c>
      <c r="AH13" s="16">
        <v>141302144.02000001</v>
      </c>
      <c r="AI13" s="17">
        <v>0</v>
      </c>
      <c r="AJ13" s="16">
        <v>0</v>
      </c>
      <c r="AK13" s="17"/>
      <c r="AL13" s="18"/>
    </row>
    <row r="14" spans="1:38" outlineLevel="4" x14ac:dyDescent="0.25">
      <c r="A14" s="7" t="s">
        <v>42</v>
      </c>
      <c r="B14" s="8" t="s">
        <v>43</v>
      </c>
      <c r="C14" s="7" t="s">
        <v>42</v>
      </c>
      <c r="D14" s="7"/>
      <c r="E14" s="7"/>
      <c r="F14" s="9"/>
      <c r="G14" s="7"/>
      <c r="H14" s="7"/>
      <c r="I14" s="7"/>
      <c r="J14" s="7"/>
      <c r="K14" s="7"/>
      <c r="L14" s="7"/>
      <c r="M14" s="7"/>
      <c r="N14" s="7"/>
      <c r="O14" s="10">
        <v>0</v>
      </c>
      <c r="P14" s="10">
        <v>60000</v>
      </c>
      <c r="Q14" s="10">
        <v>39944.019999999997</v>
      </c>
      <c r="R14" s="10">
        <v>99944.02</v>
      </c>
      <c r="S14" s="10">
        <v>99944.02</v>
      </c>
      <c r="T14" s="10">
        <v>99944.02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99944.02</v>
      </c>
      <c r="AG14" s="11">
        <v>0</v>
      </c>
      <c r="AH14" s="10">
        <v>99944.02</v>
      </c>
      <c r="AI14" s="11">
        <v>0</v>
      </c>
      <c r="AJ14" s="10">
        <v>0</v>
      </c>
      <c r="AK14" s="11"/>
      <c r="AL14" s="2"/>
    </row>
    <row r="15" spans="1:38" outlineLevel="4" x14ac:dyDescent="0.25">
      <c r="A15" s="7" t="s">
        <v>18</v>
      </c>
      <c r="B15" s="8" t="s">
        <v>19</v>
      </c>
      <c r="C15" s="7" t="s">
        <v>18</v>
      </c>
      <c r="D15" s="7"/>
      <c r="E15" s="7"/>
      <c r="F15" s="9"/>
      <c r="G15" s="7"/>
      <c r="H15" s="7"/>
      <c r="I15" s="7"/>
      <c r="J15" s="7"/>
      <c r="K15" s="7"/>
      <c r="L15" s="7"/>
      <c r="M15" s="7"/>
      <c r="N15" s="7"/>
      <c r="O15" s="10">
        <v>0</v>
      </c>
      <c r="P15" s="10">
        <v>139802200</v>
      </c>
      <c r="Q15" s="10">
        <v>1400000</v>
      </c>
      <c r="R15" s="10">
        <v>141202200</v>
      </c>
      <c r="S15" s="10">
        <v>141202200</v>
      </c>
      <c r="T15" s="10">
        <v>141202200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141202200</v>
      </c>
      <c r="AG15" s="11">
        <v>0</v>
      </c>
      <c r="AH15" s="10">
        <v>141202200</v>
      </c>
      <c r="AI15" s="11">
        <v>0</v>
      </c>
      <c r="AJ15" s="10">
        <v>0</v>
      </c>
      <c r="AK15" s="11"/>
      <c r="AL15" s="2"/>
    </row>
    <row r="16" spans="1:38" s="19" customFormat="1" ht="39.6" outlineLevel="2" x14ac:dyDescent="0.25">
      <c r="A16" s="13" t="s">
        <v>20</v>
      </c>
      <c r="B16" s="14" t="s">
        <v>21</v>
      </c>
      <c r="C16" s="13" t="s">
        <v>20</v>
      </c>
      <c r="D16" s="13"/>
      <c r="E16" s="13"/>
      <c r="F16" s="15"/>
      <c r="G16" s="13"/>
      <c r="H16" s="13"/>
      <c r="I16" s="13"/>
      <c r="J16" s="13"/>
      <c r="K16" s="13"/>
      <c r="L16" s="13"/>
      <c r="M16" s="13"/>
      <c r="N16" s="13"/>
      <c r="O16" s="16">
        <v>0</v>
      </c>
      <c r="P16" s="16">
        <v>14791780</v>
      </c>
      <c r="Q16" s="16">
        <v>3570</v>
      </c>
      <c r="R16" s="16">
        <v>14795350</v>
      </c>
      <c r="S16" s="16">
        <v>14795350</v>
      </c>
      <c r="T16" s="16">
        <v>14795350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14795350</v>
      </c>
      <c r="AG16" s="17">
        <v>0</v>
      </c>
      <c r="AH16" s="16">
        <v>14795350</v>
      </c>
      <c r="AI16" s="17">
        <v>0</v>
      </c>
      <c r="AJ16" s="16">
        <v>0</v>
      </c>
      <c r="AK16" s="17"/>
      <c r="AL16" s="18"/>
    </row>
    <row r="17" spans="1:38" ht="26.4" outlineLevel="4" x14ac:dyDescent="0.25">
      <c r="A17" s="7" t="s">
        <v>22</v>
      </c>
      <c r="B17" s="8" t="s">
        <v>23</v>
      </c>
      <c r="C17" s="7" t="s">
        <v>22</v>
      </c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0">
        <v>0</v>
      </c>
      <c r="P17" s="10">
        <v>14791780</v>
      </c>
      <c r="Q17" s="10">
        <v>3570</v>
      </c>
      <c r="R17" s="10">
        <v>14795350</v>
      </c>
      <c r="S17" s="10">
        <v>14795350</v>
      </c>
      <c r="T17" s="10">
        <v>14795350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14795350</v>
      </c>
      <c r="AG17" s="11">
        <v>0</v>
      </c>
      <c r="AH17" s="10">
        <v>14795350</v>
      </c>
      <c r="AI17" s="11">
        <v>0</v>
      </c>
      <c r="AJ17" s="10">
        <v>0</v>
      </c>
      <c r="AK17" s="11"/>
      <c r="AL17" s="2"/>
    </row>
    <row r="18" spans="1:38" s="19" customFormat="1" outlineLevel="2" x14ac:dyDescent="0.25">
      <c r="A18" s="13" t="s">
        <v>24</v>
      </c>
      <c r="B18" s="14" t="s">
        <v>25</v>
      </c>
      <c r="C18" s="13" t="s">
        <v>24</v>
      </c>
      <c r="D18" s="13"/>
      <c r="E18" s="13"/>
      <c r="F18" s="15"/>
      <c r="G18" s="13"/>
      <c r="H18" s="13"/>
      <c r="I18" s="13"/>
      <c r="J18" s="13"/>
      <c r="K18" s="13"/>
      <c r="L18" s="13"/>
      <c r="M18" s="13"/>
      <c r="N18" s="13"/>
      <c r="O18" s="16">
        <v>0</v>
      </c>
      <c r="P18" s="16">
        <v>10800000</v>
      </c>
      <c r="Q18" s="16">
        <v>127541.46</v>
      </c>
      <c r="R18" s="16">
        <v>10927541.460000001</v>
      </c>
      <c r="S18" s="16">
        <v>10927541.460000001</v>
      </c>
      <c r="T18" s="16">
        <v>10927541.460000001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10927541.460000001</v>
      </c>
      <c r="AG18" s="17">
        <v>0</v>
      </c>
      <c r="AH18" s="16">
        <v>10927541.460000001</v>
      </c>
      <c r="AI18" s="17">
        <v>0</v>
      </c>
      <c r="AJ18" s="16">
        <v>0</v>
      </c>
      <c r="AK18" s="17"/>
      <c r="AL18" s="18"/>
    </row>
    <row r="19" spans="1:38" ht="26.4" outlineLevel="4" x14ac:dyDescent="0.25">
      <c r="A19" s="7" t="s">
        <v>26</v>
      </c>
      <c r="B19" s="8" t="s">
        <v>27</v>
      </c>
      <c r="C19" s="7" t="s">
        <v>26</v>
      </c>
      <c r="D19" s="7"/>
      <c r="E19" s="7"/>
      <c r="F19" s="9"/>
      <c r="G19" s="7"/>
      <c r="H19" s="7"/>
      <c r="I19" s="7"/>
      <c r="J19" s="7"/>
      <c r="K19" s="7"/>
      <c r="L19" s="7"/>
      <c r="M19" s="7"/>
      <c r="N19" s="7"/>
      <c r="O19" s="10">
        <v>0</v>
      </c>
      <c r="P19" s="10">
        <v>9400000</v>
      </c>
      <c r="Q19" s="10">
        <v>120207.49</v>
      </c>
      <c r="R19" s="10">
        <v>9520207.4900000002</v>
      </c>
      <c r="S19" s="10">
        <v>9520207.4900000002</v>
      </c>
      <c r="T19" s="10">
        <v>9520207.4900000002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9520207.4900000002</v>
      </c>
      <c r="AG19" s="11">
        <v>0</v>
      </c>
      <c r="AH19" s="10">
        <v>9520207.4900000002</v>
      </c>
      <c r="AI19" s="11">
        <v>0</v>
      </c>
      <c r="AJ19" s="10">
        <v>0</v>
      </c>
      <c r="AK19" s="11"/>
      <c r="AL19" s="2"/>
    </row>
    <row r="20" spans="1:38" ht="26.4" outlineLevel="4" x14ac:dyDescent="0.25">
      <c r="A20" s="7" t="s">
        <v>44</v>
      </c>
      <c r="B20" s="8" t="s">
        <v>45</v>
      </c>
      <c r="C20" s="7" t="s">
        <v>44</v>
      </c>
      <c r="D20" s="7"/>
      <c r="E20" s="7"/>
      <c r="F20" s="9"/>
      <c r="G20" s="7"/>
      <c r="H20" s="7"/>
      <c r="I20" s="7"/>
      <c r="J20" s="7"/>
      <c r="K20" s="7"/>
      <c r="L20" s="7"/>
      <c r="M20" s="7"/>
      <c r="N20" s="7"/>
      <c r="O20" s="10">
        <v>0</v>
      </c>
      <c r="P20" s="10">
        <v>0</v>
      </c>
      <c r="Q20" s="10">
        <v>-105146.46</v>
      </c>
      <c r="R20" s="10">
        <v>-105146.46</v>
      </c>
      <c r="S20" s="10">
        <v>-105146.46</v>
      </c>
      <c r="T20" s="10">
        <v>-105146.46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-105146.46</v>
      </c>
      <c r="AG20" s="11">
        <v>0</v>
      </c>
      <c r="AH20" s="10">
        <v>-105146.46</v>
      </c>
      <c r="AI20" s="11">
        <v>0</v>
      </c>
      <c r="AJ20" s="10">
        <v>0</v>
      </c>
      <c r="AK20" s="11"/>
      <c r="AL20" s="2"/>
    </row>
    <row r="21" spans="1:38" outlineLevel="4" x14ac:dyDescent="0.25">
      <c r="A21" s="7" t="s">
        <v>46</v>
      </c>
      <c r="B21" s="8" t="s">
        <v>47</v>
      </c>
      <c r="C21" s="7" t="s">
        <v>46</v>
      </c>
      <c r="D21" s="7"/>
      <c r="E21" s="7"/>
      <c r="F21" s="9"/>
      <c r="G21" s="7"/>
      <c r="H21" s="7"/>
      <c r="I21" s="7"/>
      <c r="J21" s="7"/>
      <c r="K21" s="7"/>
      <c r="L21" s="7"/>
      <c r="M21" s="7"/>
      <c r="N21" s="7"/>
      <c r="O21" s="10">
        <v>0</v>
      </c>
      <c r="P21" s="10">
        <v>200000</v>
      </c>
      <c r="Q21" s="10">
        <v>0</v>
      </c>
      <c r="R21" s="10">
        <v>200000</v>
      </c>
      <c r="S21" s="10">
        <v>200000</v>
      </c>
      <c r="T21" s="10">
        <v>200000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200000</v>
      </c>
      <c r="AG21" s="11">
        <v>0</v>
      </c>
      <c r="AH21" s="10">
        <v>200000</v>
      </c>
      <c r="AI21" s="11">
        <v>0</v>
      </c>
      <c r="AJ21" s="10">
        <v>0</v>
      </c>
      <c r="AK21" s="11"/>
      <c r="AL21" s="2"/>
    </row>
    <row r="22" spans="1:38" ht="26.4" outlineLevel="4" x14ac:dyDescent="0.25">
      <c r="A22" s="7" t="s">
        <v>48</v>
      </c>
      <c r="B22" s="8" t="s">
        <v>49</v>
      </c>
      <c r="C22" s="7" t="s">
        <v>48</v>
      </c>
      <c r="D22" s="7"/>
      <c r="E22" s="7"/>
      <c r="F22" s="9"/>
      <c r="G22" s="7"/>
      <c r="H22" s="7"/>
      <c r="I22" s="7"/>
      <c r="J22" s="7"/>
      <c r="K22" s="7"/>
      <c r="L22" s="7"/>
      <c r="M22" s="7"/>
      <c r="N22" s="7"/>
      <c r="O22" s="10">
        <v>0</v>
      </c>
      <c r="P22" s="10">
        <v>1200000</v>
      </c>
      <c r="Q22" s="10">
        <v>112480.43</v>
      </c>
      <c r="R22" s="10">
        <v>1312480.43</v>
      </c>
      <c r="S22" s="10">
        <v>1312480.43</v>
      </c>
      <c r="T22" s="10">
        <v>1312480.43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1312480.43</v>
      </c>
      <c r="AG22" s="11">
        <v>0</v>
      </c>
      <c r="AH22" s="10">
        <v>1312480.43</v>
      </c>
      <c r="AI22" s="11">
        <v>0</v>
      </c>
      <c r="AJ22" s="10">
        <v>0</v>
      </c>
      <c r="AK22" s="11"/>
      <c r="AL22" s="2"/>
    </row>
    <row r="23" spans="1:38" s="19" customFormat="1" outlineLevel="2" x14ac:dyDescent="0.25">
      <c r="A23" s="13" t="s">
        <v>28</v>
      </c>
      <c r="B23" s="14" t="s">
        <v>29</v>
      </c>
      <c r="C23" s="13" t="s">
        <v>28</v>
      </c>
      <c r="D23" s="13"/>
      <c r="E23" s="13"/>
      <c r="F23" s="15"/>
      <c r="G23" s="13"/>
      <c r="H23" s="13"/>
      <c r="I23" s="13"/>
      <c r="J23" s="13"/>
      <c r="K23" s="13"/>
      <c r="L23" s="13"/>
      <c r="M23" s="13"/>
      <c r="N23" s="13"/>
      <c r="O23" s="16">
        <v>0</v>
      </c>
      <c r="P23" s="16">
        <v>2516600</v>
      </c>
      <c r="Q23" s="16">
        <v>190439.83</v>
      </c>
      <c r="R23" s="16">
        <v>2707039.83</v>
      </c>
      <c r="S23" s="16">
        <v>2707039.83</v>
      </c>
      <c r="T23" s="16">
        <v>2707039.83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2707039.83</v>
      </c>
      <c r="AG23" s="17">
        <v>0</v>
      </c>
      <c r="AH23" s="16">
        <v>2707039.83</v>
      </c>
      <c r="AI23" s="17">
        <v>0</v>
      </c>
      <c r="AJ23" s="16">
        <v>0</v>
      </c>
      <c r="AK23" s="17"/>
      <c r="AL23" s="18"/>
    </row>
    <row r="24" spans="1:38" outlineLevel="4" x14ac:dyDescent="0.25">
      <c r="A24" s="7" t="s">
        <v>50</v>
      </c>
      <c r="B24" s="8" t="s">
        <v>51</v>
      </c>
      <c r="C24" s="7" t="s">
        <v>50</v>
      </c>
      <c r="D24" s="7"/>
      <c r="E24" s="7"/>
      <c r="F24" s="9"/>
      <c r="G24" s="7"/>
      <c r="H24" s="7"/>
      <c r="I24" s="7"/>
      <c r="J24" s="7"/>
      <c r="K24" s="7"/>
      <c r="L24" s="7"/>
      <c r="M24" s="7"/>
      <c r="N24" s="7"/>
      <c r="O24" s="10">
        <v>0</v>
      </c>
      <c r="P24" s="10">
        <v>2516600</v>
      </c>
      <c r="Q24" s="10">
        <v>190439.83</v>
      </c>
      <c r="R24" s="10">
        <v>2707039.83</v>
      </c>
      <c r="S24" s="10">
        <v>2707039.83</v>
      </c>
      <c r="T24" s="10">
        <v>2707039.83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2707039.83</v>
      </c>
      <c r="AG24" s="11">
        <v>0</v>
      </c>
      <c r="AH24" s="10">
        <v>2707039.83</v>
      </c>
      <c r="AI24" s="11">
        <v>0</v>
      </c>
      <c r="AJ24" s="10">
        <v>0</v>
      </c>
      <c r="AK24" s="11"/>
      <c r="AL24" s="2"/>
    </row>
    <row r="25" spans="1:38" s="19" customFormat="1" outlineLevel="2" x14ac:dyDescent="0.25">
      <c r="A25" s="13" t="s">
        <v>52</v>
      </c>
      <c r="B25" s="14" t="s">
        <v>53</v>
      </c>
      <c r="C25" s="13" t="s">
        <v>52</v>
      </c>
      <c r="D25" s="13"/>
      <c r="E25" s="13"/>
      <c r="F25" s="15"/>
      <c r="G25" s="13"/>
      <c r="H25" s="13"/>
      <c r="I25" s="13"/>
      <c r="J25" s="13"/>
      <c r="K25" s="13"/>
      <c r="L25" s="13"/>
      <c r="M25" s="13"/>
      <c r="N25" s="13"/>
      <c r="O25" s="16">
        <v>0</v>
      </c>
      <c r="P25" s="16">
        <v>950000</v>
      </c>
      <c r="Q25" s="16">
        <v>21346.69</v>
      </c>
      <c r="R25" s="16">
        <v>971346.69</v>
      </c>
      <c r="S25" s="16">
        <v>971346.69</v>
      </c>
      <c r="T25" s="16">
        <v>971346.69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971346.69</v>
      </c>
      <c r="AG25" s="17">
        <v>0</v>
      </c>
      <c r="AH25" s="16">
        <v>971346.69</v>
      </c>
      <c r="AI25" s="17">
        <v>0</v>
      </c>
      <c r="AJ25" s="16">
        <v>0</v>
      </c>
      <c r="AK25" s="17"/>
      <c r="AL25" s="18"/>
    </row>
    <row r="26" spans="1:38" ht="39.6" outlineLevel="4" x14ac:dyDescent="0.25">
      <c r="A26" s="7" t="s">
        <v>54</v>
      </c>
      <c r="B26" s="8" t="s">
        <v>55</v>
      </c>
      <c r="C26" s="7" t="s">
        <v>54</v>
      </c>
      <c r="D26" s="7"/>
      <c r="E26" s="7"/>
      <c r="F26" s="9"/>
      <c r="G26" s="7"/>
      <c r="H26" s="7"/>
      <c r="I26" s="7"/>
      <c r="J26" s="7"/>
      <c r="K26" s="7"/>
      <c r="L26" s="7"/>
      <c r="M26" s="7"/>
      <c r="N26" s="7"/>
      <c r="O26" s="10">
        <v>0</v>
      </c>
      <c r="P26" s="10">
        <v>950000</v>
      </c>
      <c r="Q26" s="10">
        <v>21346.69</v>
      </c>
      <c r="R26" s="10">
        <v>971346.69</v>
      </c>
      <c r="S26" s="10">
        <v>971346.69</v>
      </c>
      <c r="T26" s="10">
        <v>971346.69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971346.69</v>
      </c>
      <c r="AG26" s="11">
        <v>0</v>
      </c>
      <c r="AH26" s="10">
        <v>971346.69</v>
      </c>
      <c r="AI26" s="11">
        <v>0</v>
      </c>
      <c r="AJ26" s="10">
        <v>0</v>
      </c>
      <c r="AK26" s="11"/>
      <c r="AL26" s="2"/>
    </row>
    <row r="27" spans="1:38" s="19" customFormat="1" ht="26.4" customHeight="1" outlineLevel="4" x14ac:dyDescent="0.25">
      <c r="A27" s="13"/>
      <c r="B27" s="14" t="s">
        <v>60</v>
      </c>
      <c r="C27" s="13"/>
      <c r="D27" s="13"/>
      <c r="E27" s="13"/>
      <c r="F27" s="15"/>
      <c r="G27" s="13"/>
      <c r="H27" s="13"/>
      <c r="I27" s="13"/>
      <c r="J27" s="13"/>
      <c r="K27" s="13"/>
      <c r="L27" s="13"/>
      <c r="M27" s="13"/>
      <c r="N27" s="13"/>
      <c r="O27" s="16"/>
      <c r="P27" s="16">
        <f>P28+P29+P30+P31+P32</f>
        <v>7553250</v>
      </c>
      <c r="Q27" s="16">
        <f t="shared" ref="Q27:R27" si="1">Q28+Q29+Q30+Q31+Q32</f>
        <v>1653478.35</v>
      </c>
      <c r="R27" s="16">
        <f t="shared" si="1"/>
        <v>9206728.3499999996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7"/>
      <c r="AH27" s="16"/>
      <c r="AI27" s="17"/>
      <c r="AJ27" s="16"/>
      <c r="AK27" s="17"/>
      <c r="AL27" s="18"/>
    </row>
    <row r="28" spans="1:38" ht="36" outlineLevel="2" x14ac:dyDescent="0.25">
      <c r="A28" s="7" t="s">
        <v>30</v>
      </c>
      <c r="B28" s="23" t="s">
        <v>31</v>
      </c>
      <c r="C28" s="7" t="s">
        <v>30</v>
      </c>
      <c r="D28" s="7"/>
      <c r="E28" s="7"/>
      <c r="F28" s="9"/>
      <c r="G28" s="7"/>
      <c r="H28" s="7"/>
      <c r="I28" s="7"/>
      <c r="J28" s="7"/>
      <c r="K28" s="7"/>
      <c r="L28" s="7"/>
      <c r="M28" s="7"/>
      <c r="N28" s="7"/>
      <c r="O28" s="10">
        <v>0</v>
      </c>
      <c r="P28" s="10">
        <v>2240000</v>
      </c>
      <c r="Q28" s="10">
        <v>89803.839999999997</v>
      </c>
      <c r="R28" s="10">
        <v>2329803.84</v>
      </c>
      <c r="S28" s="10">
        <v>2329803.84</v>
      </c>
      <c r="T28" s="10">
        <v>2329803.84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2329803.84</v>
      </c>
      <c r="AG28" s="11">
        <v>0</v>
      </c>
      <c r="AH28" s="10">
        <v>2329803.84</v>
      </c>
      <c r="AI28" s="11">
        <v>0</v>
      </c>
      <c r="AJ28" s="10">
        <v>0</v>
      </c>
      <c r="AK28" s="11"/>
      <c r="AL28" s="2"/>
    </row>
    <row r="29" spans="1:38" ht="24" outlineLevel="2" x14ac:dyDescent="0.25">
      <c r="A29" s="7" t="s">
        <v>56</v>
      </c>
      <c r="B29" s="23" t="s">
        <v>57</v>
      </c>
      <c r="C29" s="7" t="s">
        <v>56</v>
      </c>
      <c r="D29" s="7"/>
      <c r="E29" s="7"/>
      <c r="F29" s="9"/>
      <c r="G29" s="7"/>
      <c r="H29" s="7"/>
      <c r="I29" s="7"/>
      <c r="J29" s="7"/>
      <c r="K29" s="7"/>
      <c r="L29" s="7"/>
      <c r="M29" s="7"/>
      <c r="N29" s="7"/>
      <c r="O29" s="10">
        <v>0</v>
      </c>
      <c r="P29" s="10">
        <v>500000</v>
      </c>
      <c r="Q29" s="10">
        <v>84600.49</v>
      </c>
      <c r="R29" s="10">
        <v>584600.49</v>
      </c>
      <c r="S29" s="10">
        <v>584600.49</v>
      </c>
      <c r="T29" s="10">
        <v>584600.49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584600.49</v>
      </c>
      <c r="AG29" s="11">
        <v>0</v>
      </c>
      <c r="AH29" s="10">
        <v>584600.49</v>
      </c>
      <c r="AI29" s="11">
        <v>0</v>
      </c>
      <c r="AJ29" s="10">
        <v>0</v>
      </c>
      <c r="AK29" s="11"/>
      <c r="AL29" s="2"/>
    </row>
    <row r="30" spans="1:38" ht="24" outlineLevel="2" x14ac:dyDescent="0.25">
      <c r="A30" s="7" t="s">
        <v>32</v>
      </c>
      <c r="B30" s="23" t="s">
        <v>33</v>
      </c>
      <c r="C30" s="7" t="s">
        <v>32</v>
      </c>
      <c r="D30" s="7"/>
      <c r="E30" s="7"/>
      <c r="F30" s="9"/>
      <c r="G30" s="7"/>
      <c r="H30" s="7"/>
      <c r="I30" s="7"/>
      <c r="J30" s="7"/>
      <c r="K30" s="7"/>
      <c r="L30" s="7"/>
      <c r="M30" s="7"/>
      <c r="N30" s="7"/>
      <c r="O30" s="10">
        <v>0</v>
      </c>
      <c r="P30" s="10">
        <v>2913250</v>
      </c>
      <c r="Q30" s="10">
        <v>1191828.47</v>
      </c>
      <c r="R30" s="10">
        <v>4105078.47</v>
      </c>
      <c r="S30" s="10">
        <v>4105078.47</v>
      </c>
      <c r="T30" s="10">
        <v>4105078.47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4105078.47</v>
      </c>
      <c r="AG30" s="11">
        <v>0</v>
      </c>
      <c r="AH30" s="10">
        <v>4105078.47</v>
      </c>
      <c r="AI30" s="11">
        <v>0</v>
      </c>
      <c r="AJ30" s="10">
        <v>0</v>
      </c>
      <c r="AK30" s="11"/>
      <c r="AL30" s="2"/>
    </row>
    <row r="31" spans="1:38" ht="24" outlineLevel="2" x14ac:dyDescent="0.25">
      <c r="A31" s="7" t="s">
        <v>34</v>
      </c>
      <c r="B31" s="23" t="s">
        <v>35</v>
      </c>
      <c r="C31" s="7" t="s">
        <v>34</v>
      </c>
      <c r="D31" s="7"/>
      <c r="E31" s="7"/>
      <c r="F31" s="9"/>
      <c r="G31" s="7"/>
      <c r="H31" s="7"/>
      <c r="I31" s="7"/>
      <c r="J31" s="7"/>
      <c r="K31" s="7"/>
      <c r="L31" s="7"/>
      <c r="M31" s="7"/>
      <c r="N31" s="7"/>
      <c r="O31" s="10">
        <v>0</v>
      </c>
      <c r="P31" s="10">
        <v>400000</v>
      </c>
      <c r="Q31" s="10">
        <v>36265.81</v>
      </c>
      <c r="R31" s="10">
        <v>436265.81</v>
      </c>
      <c r="S31" s="10">
        <v>436265.81</v>
      </c>
      <c r="T31" s="10">
        <v>436265.81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436265.81</v>
      </c>
      <c r="AG31" s="11">
        <v>0</v>
      </c>
      <c r="AH31" s="10">
        <v>436265.81</v>
      </c>
      <c r="AI31" s="11">
        <v>0</v>
      </c>
      <c r="AJ31" s="10">
        <v>0</v>
      </c>
      <c r="AK31" s="11"/>
      <c r="AL31" s="2"/>
    </row>
    <row r="32" spans="1:38" outlineLevel="2" x14ac:dyDescent="0.25">
      <c r="A32" s="7" t="s">
        <v>36</v>
      </c>
      <c r="B32" s="23" t="s">
        <v>37</v>
      </c>
      <c r="C32" s="7" t="s">
        <v>36</v>
      </c>
      <c r="D32" s="7"/>
      <c r="E32" s="7"/>
      <c r="F32" s="9"/>
      <c r="G32" s="7"/>
      <c r="H32" s="7"/>
      <c r="I32" s="7"/>
      <c r="J32" s="7"/>
      <c r="K32" s="7"/>
      <c r="L32" s="7"/>
      <c r="M32" s="7"/>
      <c r="N32" s="7"/>
      <c r="O32" s="10">
        <v>0</v>
      </c>
      <c r="P32" s="10">
        <v>1500000</v>
      </c>
      <c r="Q32" s="10">
        <v>250979.74</v>
      </c>
      <c r="R32" s="10">
        <v>1750979.74</v>
      </c>
      <c r="S32" s="10">
        <v>1750979.74</v>
      </c>
      <c r="T32" s="10">
        <v>1750979.74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1750979.74</v>
      </c>
      <c r="AG32" s="11">
        <v>0</v>
      </c>
      <c r="AH32" s="10">
        <v>1750979.74</v>
      </c>
      <c r="AI32" s="11">
        <v>0</v>
      </c>
      <c r="AJ32" s="10">
        <v>0</v>
      </c>
      <c r="AK32" s="11"/>
      <c r="AL32" s="2"/>
    </row>
    <row r="33" spans="1:38" s="19" customFormat="1" outlineLevel="1" x14ac:dyDescent="0.25">
      <c r="A33" s="13" t="s">
        <v>38</v>
      </c>
      <c r="B33" s="14" t="s">
        <v>39</v>
      </c>
      <c r="C33" s="13" t="s">
        <v>38</v>
      </c>
      <c r="D33" s="13"/>
      <c r="E33" s="13"/>
      <c r="F33" s="15"/>
      <c r="G33" s="13"/>
      <c r="H33" s="13"/>
      <c r="I33" s="13"/>
      <c r="J33" s="13"/>
      <c r="K33" s="13"/>
      <c r="L33" s="13"/>
      <c r="M33" s="13"/>
      <c r="N33" s="13"/>
      <c r="O33" s="16">
        <v>0</v>
      </c>
      <c r="P33" s="16">
        <v>335856710.64999998</v>
      </c>
      <c r="Q33" s="16">
        <v>31510579.289999999</v>
      </c>
      <c r="R33" s="16">
        <v>367367289.94</v>
      </c>
      <c r="S33" s="16">
        <v>367367289.94</v>
      </c>
      <c r="T33" s="16">
        <v>367367289.94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367367289.94</v>
      </c>
      <c r="AG33" s="17">
        <v>0</v>
      </c>
      <c r="AH33" s="16">
        <v>367367289.94</v>
      </c>
      <c r="AI33" s="17">
        <v>0</v>
      </c>
      <c r="AJ33" s="16">
        <v>0</v>
      </c>
      <c r="AK33" s="17"/>
      <c r="AL33" s="18"/>
    </row>
    <row r="34" spans="1:38" s="19" customFormat="1" ht="12.75" customHeight="1" x14ac:dyDescent="0.25">
      <c r="A34" s="24" t="s">
        <v>40</v>
      </c>
      <c r="B34" s="24"/>
      <c r="C34" s="24"/>
      <c r="D34" s="24"/>
      <c r="E34" s="24"/>
      <c r="F34" s="24"/>
      <c r="G34" s="24"/>
      <c r="H34" s="24"/>
      <c r="I34" s="20"/>
      <c r="J34" s="20"/>
      <c r="K34" s="20"/>
      <c r="L34" s="20"/>
      <c r="M34" s="20"/>
      <c r="N34" s="20"/>
      <c r="O34" s="21">
        <v>0</v>
      </c>
      <c r="P34" s="21">
        <v>512330540.64999998</v>
      </c>
      <c r="Q34" s="21">
        <v>34946899.640000001</v>
      </c>
      <c r="R34" s="21">
        <v>547277440.28999996</v>
      </c>
      <c r="S34" s="21">
        <v>547277440.28999996</v>
      </c>
      <c r="T34" s="21">
        <v>547277440.28999996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547277440.28999996</v>
      </c>
      <c r="AG34" s="22">
        <v>0</v>
      </c>
      <c r="AH34" s="21">
        <v>547277440.28999996</v>
      </c>
      <c r="AI34" s="22">
        <v>0</v>
      </c>
      <c r="AJ34" s="21">
        <v>0</v>
      </c>
      <c r="AK34" s="22"/>
      <c r="AL34" s="18"/>
    </row>
    <row r="35" spans="1:38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 t="s">
        <v>1</v>
      </c>
      <c r="AF35" s="2"/>
      <c r="AG35" s="2"/>
      <c r="AH35" s="2"/>
      <c r="AI35" s="2"/>
      <c r="AJ35" s="2"/>
      <c r="AK35" s="2"/>
      <c r="AL35" s="2"/>
    </row>
    <row r="36" spans="1:38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1"/>
      <c r="AD36" s="1"/>
      <c r="AE36" s="1"/>
      <c r="AF36" s="1"/>
      <c r="AG36" s="1"/>
      <c r="AH36" s="1"/>
      <c r="AI36" s="1"/>
      <c r="AJ36" s="1"/>
      <c r="AK36" s="1"/>
      <c r="AL36" s="2"/>
    </row>
  </sheetData>
  <mergeCells count="32">
    <mergeCell ref="C8:C9"/>
    <mergeCell ref="D8:D9"/>
    <mergeCell ref="E8:E9"/>
    <mergeCell ref="A3:AK3"/>
    <mergeCell ref="Q1:R2"/>
    <mergeCell ref="A4:AK5"/>
    <mergeCell ref="A6:AI6"/>
    <mergeCell ref="A7:AK7"/>
    <mergeCell ref="AJ8:AK8"/>
    <mergeCell ref="AF8:AG8"/>
    <mergeCell ref="AH8:AI8"/>
    <mergeCell ref="F8:H8"/>
    <mergeCell ref="I8:K8"/>
    <mergeCell ref="L8:L9"/>
    <mergeCell ref="M8:M9"/>
    <mergeCell ref="N8:N9"/>
    <mergeCell ref="A34:H34"/>
    <mergeCell ref="A36:AB36"/>
    <mergeCell ref="X8:X9"/>
    <mergeCell ref="Y8:AA8"/>
    <mergeCell ref="AB8:AD8"/>
    <mergeCell ref="S8:S9"/>
    <mergeCell ref="T8:T9"/>
    <mergeCell ref="U8:U9"/>
    <mergeCell ref="V8:V9"/>
    <mergeCell ref="W8:W9"/>
    <mergeCell ref="O8:O9"/>
    <mergeCell ref="P8:P9"/>
    <mergeCell ref="Q8:Q9"/>
    <mergeCell ref="R8:R9"/>
    <mergeCell ref="A8:A9"/>
    <mergeCell ref="B8:B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E9E2AAD-27CB-47ED-8B34-EC4E5965AE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2023-01-18T06:14:27Z</cp:lastPrinted>
  <dcterms:created xsi:type="dcterms:W3CDTF">2023-01-18T06:02:24Z</dcterms:created>
  <dcterms:modified xsi:type="dcterms:W3CDTF">2023-01-18T07:31:57Z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10_42_30)(4).xlsx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22.1.1542.984633502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