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queryTables/queryTable2.xml" ContentType="application/vnd.openxmlformats-officedocument.spreadsheetml.queryTab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/>
  <mc:AlternateContent xmlns:mc="http://schemas.openxmlformats.org/markup-compatibility/2006">
    <mc:Choice Requires="x15">
      <x15ac:absPath xmlns:x15ac="http://schemas.microsoft.com/office/spreadsheetml/2010/11/ac" url="X:\КРИСТИНА\Бюджет для граждан\Бюджет для граждан 2026\"/>
    </mc:Choice>
  </mc:AlternateContent>
  <xr:revisionPtr revIDLastSave="0" documentId="13_ncr:1_{8D985884-BA47-40BC-A904-71F2393BEC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ашборд" sheetId="10" r:id="rId1"/>
    <sheet name="Расходы " sheetId="18" state="hidden" r:id="rId2"/>
    <sheet name="Безвозмездные" sheetId="17" state="hidden" r:id="rId3"/>
    <sheet name="Налог, неналог" sheetId="16" state="hidden" r:id="rId4"/>
    <sheet name="Структура доходов" sheetId="14" state="hidden" r:id="rId5"/>
    <sheet name="Бюджет" sheetId="9" state="hidden" r:id="rId6"/>
    <sheet name="Динамика" sheetId="11" state="hidden" r:id="rId7"/>
    <sheet name="Исх.данные" sheetId="2" state="hidden" r:id="rId8"/>
    <sheet name="Расходы" sheetId="5" state="hidden" r:id="rId9"/>
    <sheet name="Программы" sheetId="6" state="hidden" r:id="rId10"/>
  </sheets>
  <definedNames>
    <definedName name="ExternalData_1" localSheetId="9" hidden="1">Программы!$A$1:$C$123</definedName>
    <definedName name="ExternalData_1" localSheetId="8" hidden="1">Расходы!$A$1:$C$53</definedName>
    <definedName name="_xlnm.Print_Area" localSheetId="0">Дашборд!$A$1:$AA$91</definedName>
    <definedName name="Срез_Вид">#N/A</definedName>
    <definedName name="Срез_вид_доходов">#N/A</definedName>
    <definedName name="Срез_вид_доходов1">#N/A</definedName>
    <definedName name="Срез_Год">#N/A</definedName>
    <definedName name="Срез_Год1">#N/A</definedName>
    <definedName name="Срез_Наименование_программы">#N/A</definedName>
    <definedName name="Срез_структура">#N/A</definedName>
  </definedNames>
  <calcPr calcId="191029"/>
  <pivotCaches>
    <pivotCache cacheId="0" r:id="rId11"/>
    <pivotCache cacheId="1" r:id="rId12"/>
    <pivotCache cacheId="2" r:id="rId13"/>
    <pivotCache cacheId="3" r:id="rId14"/>
    <pivotCache cacheId="4" r:id="rId15"/>
    <pivotCache cacheId="5" r:id="rId16"/>
    <pivotCache cacheId="6" r:id="rId17"/>
  </pivotCaches>
  <extLst>
    <ext xmlns:x14="http://schemas.microsoft.com/office/spreadsheetml/2009/9/main" uri="{BBE1A952-AA13-448e-AADC-164F8A28A991}">
      <x14:slicerCaches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C0B3D6-002C-49CF-831C-A1159CBDB48C}" keepAlive="1" name="Запрос — Новый текстовый документ" description="Соединение с запросом &quot;Новый текстовый документ&quot; в книге." type="5" refreshedVersion="6" background="1" saveData="1">
    <dbPr connection="Provider=Microsoft.Mashup.OleDb.1;Data Source=$Workbook$;Location=Новый текстовый документ;Extended Properties=&quot;&quot;" command="SELECT * FROM [Новый текстовый документ]"/>
  </connection>
  <connection id="2" xr16:uid="{C63CD918-B1A4-4A89-B99C-10689B6D59A4}" keepAlive="1" name="Запрос — Новый текстовый документ (3)" description="Соединение с запросом &quot;Новый текстовый документ (3)&quot; в книге." type="5" refreshedVersion="6" background="1" saveData="1">
    <dbPr connection="Provider=Microsoft.Mashup.OleDb.1;Data Source=$Workbook$;Location=Новый текстовый документ (3);Extended Properties=&quot;&quot;" command="SELECT * FROM [Новый текстовый документ (3)]"/>
  </connection>
  <connection id="3" xr16:uid="{F3309253-F2EC-40BB-8F5C-11D28EEB0422}" keepAlive="1" name="Запрос — Новый текстовый документ (4)" description="Соединение с запросом &quot;Новый текстовый документ (4)&quot; в книге." type="5" refreshedVersion="6" background="1" saveData="1">
    <dbPr connection="Provider=Microsoft.Mashup.OleDb.1;Data Source=$Workbook$;Location=&quot;Новый текстовый документ (4)&quot;;Extended Properties=&quot;&quot;" command="SELECT * FROM [Новый текстовый документ (4)]"/>
  </connection>
  <connection id="4" xr16:uid="{69CA38B3-5DF9-4C61-83E8-0568BA46D85D}" keepAlive="1" name="Запрос — Расходыт" description="Соединение с запросом &quot;Расходыт&quot; в книге." type="5" refreshedVersion="6" background="1">
    <dbPr connection="Provider=Microsoft.Mashup.OleDb.1;Data Source=$Workbook$;Location=Расходыт;Extended Properties=&quot;&quot;" command="SELECT * FROM [Расходыт]"/>
  </connection>
  <connection id="5" xr16:uid="{EF74F9CE-A0DB-41DD-A09D-A8223C171012}" keepAlive="1" name="Запрос — Расходыт (2)" description="Соединение с запросом &quot;Расходыт (2)&quot; в книге." type="5" refreshedVersion="6" background="1" saveData="1">
    <dbPr connection="Provider=Microsoft.Mashup.OleDb.1;Data Source=$Workbook$;Location=Расходыт (2);Extended Properties=&quot;&quot;" command="SELECT * FROM [Расходыт (2)]"/>
  </connection>
  <connection id="6" xr16:uid="{A3AE60F5-DB5D-4A8B-A97E-3AD8C60D633B}" keepAlive="1" name="Запрос — Расходыт (3)" description="Соединение с запросом &quot;Расходыт (3)&quot; в книге." type="5" refreshedVersion="6" background="1" saveData="1">
    <dbPr connection="Provider=Microsoft.Mashup.OleDb.1;Data Source=$Workbook$;Location=&quot;Расходыт (3)&quot;;Extended Properties=&quot;&quot;" command="SELECT * FROM [Расходыт (3)]"/>
  </connection>
</connections>
</file>

<file path=xl/sharedStrings.xml><?xml version="1.0" encoding="utf-8"?>
<sst xmlns="http://schemas.openxmlformats.org/spreadsheetml/2006/main" count="653" uniqueCount="86">
  <si>
    <t>Год</t>
  </si>
  <si>
    <t>Подкатегория</t>
  </si>
  <si>
    <t>Сумма</t>
  </si>
  <si>
    <t>Всего доходов</t>
  </si>
  <si>
    <t>НАЛОГОВЫЕ И НЕНАЛОГОВЫЕ ДОХОДЫ</t>
  </si>
  <si>
    <t>НАЛОГИ НА ПРИБЫЛЬ, ДОХОДЫ</t>
  </si>
  <si>
    <t>НАЛОГИ НА ТОВАРЫ (РАБОТЫ, УСЛУГИ)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</si>
  <si>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</si>
  <si>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</si>
  <si>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</si>
  <si>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</t>
  </si>
  <si>
    <t>ПЛАТЕЖИ ПРИ ПОЛЬЗОВАНИИ ПРИРОДНЫМИ РЕСУРСАМИ</t>
  </si>
  <si>
    <t>ДОХОДЫ ОТ ОКАЗАНИЯ ПЛАТНЫХ УСЛУГ</t>
  </si>
  <si>
    <t>ДОХОДЫ ОТ ПРОДАЖИ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</si>
  <si>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</si>
  <si>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</si>
  <si>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</si>
  <si>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</t>
  </si>
  <si>
    <t>Дотации бюджетам</t>
  </si>
  <si>
    <t>Субсидии бюджетам (межбюджетные)</t>
  </si>
  <si>
    <t>Субвенции бюджетам</t>
  </si>
  <si>
    <t>Иные межбюджетные трансферты</t>
  </si>
  <si>
    <t>ПРОЧИЕ БЕЗВОЗМЕЗДНЫЕ ПОСТУПЛЕНИЯ</t>
  </si>
  <si>
    <t>ВОЗВРАТ ОСТАТКОВ СУБСИДИЙ...</t>
  </si>
  <si>
    <t>Названия строк</t>
  </si>
  <si>
    <t>Общий итог</t>
  </si>
  <si>
    <t>Сумма по полю Сумма</t>
  </si>
  <si>
    <t>Статья расходов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</si>
  <si>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</si>
  <si>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</si>
  <si>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</si>
  <si>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</si>
  <si>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</si>
  <si>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</si>
  <si>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</si>
  <si>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</si>
  <si>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</si>
  <si>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</si>
  <si>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</si>
  <si>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Дефицит, профицит</t>
  </si>
  <si>
    <t>ВСЕГО РАСХОДОВ</t>
  </si>
  <si>
    <t>Наименование программы</t>
  </si>
  <si>
    <t>Муниципальная программа "Развитие общего и дополнительного образования в Юхновском муниципальном округе"</t>
  </si>
  <si>
    <t>Муниципальная программа "Социальная поддержка граждан в Юхновском муниципальном округе"</t>
  </si>
  <si>
    <t>Муниципальная программа "Обеспечение доступным и комфортным жильем и коммунальными услугами населения Юхновского муниципального округа"</t>
  </si>
  <si>
    <t>Муниципальная программа "Совершенствование организации по решению общегосударственных вопросов и создание условий муниципальной службы в Юхновском муниципальном округе"</t>
  </si>
  <si>
    <t>Муниципальная программа "Развитие рынка труда в Юхновском муниципальном округе"</t>
  </si>
  <si>
    <t>Муниципальная программа "Профилактика правонарушений в Юхновском муниципальном округе"</t>
  </si>
  <si>
    <t>Обеспечение безопасности жизнедеятельности населения Юхновского муниципального округа</t>
  </si>
  <si>
    <t>Муниципальная программа "Развитие культуры в Юхновском муниципальном округе"</t>
  </si>
  <si>
    <t>Муниципальная программа "Охрана окружающей среды в Юхновском муниципальном округе"</t>
  </si>
  <si>
    <t>Муниципальная программа "Развитие физической культуры и спорта в Юхновском муниципальном округе"</t>
  </si>
  <si>
    <t>Муниципальная программа "Повышение правовой культуры избирателей, обучение организаторов выборов, совершенствование и развитие избирательных технологий в Юхновском муниципальном округе"</t>
  </si>
  <si>
    <t>Муниципальная программа "Экономическое развитие Юхновского муниципального округа"</t>
  </si>
  <si>
    <t>Муниципальная программа "Улучшение условий и охраны труда в Юхновском муниципальном округе"</t>
  </si>
  <si>
    <t>Муниципальная программа "Обеспечение жильём молодых семей в муниципальном образовании "Юхновский район""</t>
  </si>
  <si>
    <t>Муниципальная программа "Кадровая политика в муниципальном образовании Юхновский муниципальный округ"</t>
  </si>
  <si>
    <t>Муниципальная программа "Повышение эффективности реализации молодежной политики, патриотического воспитания и поддержки волонтерского движения"</t>
  </si>
  <si>
    <t>Муниципальная программа "Развитие дорожного хозяйства в Юхновском муниципальном округе"</t>
  </si>
  <si>
    <t>Муниципальная программа "Развитие сельского хозяйства и производство сельскохозяйственной продукции в Юхновском муниципальном округе"</t>
  </si>
  <si>
    <t>Муниципальная программа "Энергосбережение и повышение энергетической эффективности в Юхновском муниципальном округе"</t>
  </si>
  <si>
    <t>Муниципальная программа "Формирование современной городской среды в Юхновском муниципальном округе"</t>
  </si>
  <si>
    <t>Муниципальная программа "Развитие туризма в Юхновском муниципальном округе"</t>
  </si>
  <si>
    <t>Муниципальная программа "Развитие предпринимательства в Юхновском муниципальном округе"</t>
  </si>
  <si>
    <t>Муниципальная программа "Семья и дети Юхновского муниципального округа"</t>
  </si>
  <si>
    <t>Муниципальная программа "Профилактика социального сиротства"</t>
  </si>
  <si>
    <t>Муниципальная программа "Комплексное развитие сельских территорий в Юхновском муниципальном округе"</t>
  </si>
  <si>
    <t>Муниципальная программа "Совершенствование системы управления общественными финансами Юхновского муниципального округа"</t>
  </si>
  <si>
    <t>Муниципальная программа "Благоустройство и комплексное содержание территорий общего пользования в границах Юхновского муниципального округа"</t>
  </si>
  <si>
    <t>Муниципальная программа "Организация решения вопросов местного значения и совершенствование развития Управления развитием территорий Юхновского муниципального округа"</t>
  </si>
  <si>
    <t>Муниципальная программа "Организация решения вопросов местного значения и совершенствование развития Юхновского территориального отдела администрации Юхновского муниципального округа Калужской области"</t>
  </si>
  <si>
    <t>Осуществление переданных государственных полномочий</t>
  </si>
  <si>
    <t>Непрограммные расходы</t>
  </si>
  <si>
    <t>Названия столбцов</t>
  </si>
  <si>
    <t>Доходы</t>
  </si>
  <si>
    <t>Расходы</t>
  </si>
  <si>
    <t>ВОЗВРАТ ОСТАТКОВ СУБСИДИЙ…</t>
  </si>
  <si>
    <t xml:space="preserve"> ДОХОДЫ</t>
  </si>
  <si>
    <t xml:space="preserve"> РАСХОДЫ</t>
  </si>
  <si>
    <t>год</t>
  </si>
  <si>
    <t>вид доходов</t>
  </si>
  <si>
    <t>сумма</t>
  </si>
  <si>
    <t>Сумма по полю сумма</t>
  </si>
  <si>
    <t>структура</t>
  </si>
  <si>
    <t>ВОЗВРАТ ОСТАТКОВ СУБСИДИЙ</t>
  </si>
  <si>
    <t>Вид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</si>
</sst>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Impact"/>
      <family val="2"/>
      <scheme val="minor"/>
    </font>
    <font>
      <b/>
      <sz val="11"/>
      <color theme="0"/>
      <name val="Impact"/>
      <family val="2"/>
      <scheme val="minor"/>
    </font>
    <font>
      <b/>
      <sz val="11"/>
      <color theme="1"/>
      <name val="Impac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 style="thin">
        <color theme="4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4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/>
      </left>
      <right style="thin">
        <color theme="9"/>
      </right>
      <top/>
      <bottom style="medium">
        <color theme="9"/>
      </bottom>
      <diagonal/>
    </border>
    <border>
      <left/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1" xfId="0" applyFont="1" applyBorder="1"/>
    <xf numFmtId="0" fontId="1" fillId="2" borderId="2" xfId="0" applyFont="1" applyFill="1" applyBorder="1"/>
    <xf numFmtId="0" fontId="0" fillId="3" borderId="2" xfId="0" applyNumberFormat="1" applyFont="1" applyFill="1" applyBorder="1"/>
    <xf numFmtId="0" fontId="0" fillId="0" borderId="2" xfId="0" applyNumberFormat="1" applyFont="1" applyBorder="1"/>
    <xf numFmtId="0" fontId="0" fillId="0" borderId="1" xfId="0" applyNumberFormat="1" applyFont="1" applyBorder="1"/>
    <xf numFmtId="4" fontId="0" fillId="0" borderId="0" xfId="0" applyNumberFormat="1"/>
    <xf numFmtId="0" fontId="0" fillId="3" borderId="2" xfId="0" applyFont="1" applyFill="1" applyBorder="1"/>
    <xf numFmtId="0" fontId="0" fillId="0" borderId="2" xfId="0" applyFont="1" applyBorder="1"/>
    <xf numFmtId="4" fontId="1" fillId="2" borderId="2" xfId="0" applyNumberFormat="1" applyFont="1" applyFill="1" applyBorder="1"/>
    <xf numFmtId="4" fontId="0" fillId="3" borderId="2" xfId="0" applyNumberFormat="1" applyFont="1" applyFill="1" applyBorder="1"/>
    <xf numFmtId="4" fontId="0" fillId="0" borderId="2" xfId="0" applyNumberFormat="1" applyFont="1" applyBorder="1"/>
    <xf numFmtId="4" fontId="0" fillId="0" borderId="1" xfId="0" applyNumberFormat="1" applyFont="1" applyBorder="1"/>
    <xf numFmtId="0" fontId="1" fillId="2" borderId="0" xfId="0" applyFont="1" applyFill="1" applyBorder="1"/>
    <xf numFmtId="4" fontId="1" fillId="2" borderId="0" xfId="0" applyNumberFormat="1" applyFont="1" applyFill="1" applyBorder="1"/>
    <xf numFmtId="0" fontId="0" fillId="3" borderId="3" xfId="0" applyNumberFormat="1" applyFont="1" applyFill="1" applyBorder="1"/>
    <xf numFmtId="0" fontId="0" fillId="3" borderId="5" xfId="0" applyNumberFormat="1" applyFont="1" applyFill="1" applyBorder="1"/>
    <xf numFmtId="4" fontId="0" fillId="3" borderId="6" xfId="0" applyNumberFormat="1" applyFont="1" applyFill="1" applyBorder="1"/>
    <xf numFmtId="0" fontId="0" fillId="0" borderId="3" xfId="0" applyNumberFormat="1" applyFont="1" applyBorder="1"/>
    <xf numFmtId="0" fontId="0" fillId="0" borderId="5" xfId="0" applyNumberFormat="1" applyFont="1" applyBorder="1"/>
    <xf numFmtId="4" fontId="0" fillId="0" borderId="6" xfId="0" applyNumberFormat="1" applyFont="1" applyBorder="1"/>
    <xf numFmtId="0" fontId="0" fillId="0" borderId="0" xfId="0" applyNumberFormat="1" applyFont="1" applyBorder="1"/>
    <xf numFmtId="4" fontId="0" fillId="0" borderId="0" xfId="0" applyNumberFormat="1" applyFont="1" applyBorder="1"/>
    <xf numFmtId="0" fontId="0" fillId="0" borderId="0" xfId="0" applyBorder="1"/>
    <xf numFmtId="0" fontId="2" fillId="0" borderId="8" xfId="0" applyFont="1" applyBorder="1"/>
    <xf numFmtId="0" fontId="0" fillId="0" borderId="4" xfId="0" applyNumberFormat="1" applyFont="1" applyBorder="1"/>
    <xf numFmtId="4" fontId="0" fillId="0" borderId="7" xfId="0" applyNumberFormat="1" applyFont="1" applyBorder="1"/>
    <xf numFmtId="0" fontId="1" fillId="4" borderId="8" xfId="0" applyFont="1" applyFill="1" applyBorder="1"/>
    <xf numFmtId="4" fontId="1" fillId="4" borderId="8" xfId="0" applyNumberFormat="1" applyFont="1" applyFill="1" applyBorder="1"/>
    <xf numFmtId="0" fontId="0" fillId="3" borderId="1" xfId="0" applyNumberFormat="1" applyFont="1" applyFill="1" applyBorder="1"/>
    <xf numFmtId="0" fontId="0" fillId="3" borderId="1" xfId="0" applyFont="1" applyFill="1" applyBorder="1"/>
    <xf numFmtId="0" fontId="1" fillId="2" borderId="9" xfId="0" applyFont="1" applyFill="1" applyBorder="1"/>
    <xf numFmtId="164" fontId="0" fillId="0" borderId="0" xfId="0" applyNumberFormat="1"/>
    <xf numFmtId="0" fontId="0" fillId="5" borderId="4" xfId="0" applyFont="1" applyFill="1" applyBorder="1"/>
    <xf numFmtId="0" fontId="0" fillId="5" borderId="2" xfId="0" applyNumberFormat="1" applyFont="1" applyFill="1" applyBorder="1"/>
    <xf numFmtId="164" fontId="1" fillId="2" borderId="9" xfId="0" applyNumberFormat="1" applyFont="1" applyFill="1" applyBorder="1"/>
    <xf numFmtId="164" fontId="0" fillId="0" borderId="1" xfId="0" applyNumberFormat="1" applyFont="1" applyBorder="1"/>
    <xf numFmtId="164" fontId="0" fillId="3" borderId="1" xfId="0" applyNumberFormat="1" applyFont="1" applyFill="1" applyBorder="1"/>
    <xf numFmtId="164" fontId="0" fillId="0" borderId="2" xfId="0" applyNumberFormat="1" applyFont="1" applyBorder="1"/>
    <xf numFmtId="0" fontId="0" fillId="3" borderId="3" xfId="0" applyFont="1" applyFill="1" applyBorder="1"/>
    <xf numFmtId="0" fontId="0" fillId="5" borderId="3" xfId="0" applyFont="1" applyFill="1" applyBorder="1"/>
    <xf numFmtId="0" fontId="0" fillId="5" borderId="5" xfId="0" applyNumberFormat="1" applyFont="1" applyFill="1" applyBorder="1"/>
    <xf numFmtId="4" fontId="0" fillId="5" borderId="6" xfId="0" applyNumberFormat="1" applyFont="1" applyFill="1" applyBorder="1"/>
    <xf numFmtId="4" fontId="0" fillId="5" borderId="7" xfId="0" applyNumberFormat="1" applyFont="1" applyFill="1" applyBorder="1"/>
  </cellXfs>
  <cellStyles count="1">
    <cellStyle name="Обычный" xfId="0" builtinId="0"/>
  </cellStyles>
  <dxfs count="31">
    <dxf>
      <numFmt numFmtId="4" formatCode="#,##0.00"/>
    </dxf>
    <dxf>
      <numFmt numFmtId="0" formatCode="General"/>
    </dxf>
    <dxf>
      <numFmt numFmtId="164" formatCode="0.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numFmt numFmtId="4" formatCode="#,##0.0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numFmt numFmtId="0" formatCode="General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numFmt numFmtId="4" formatCode="#,##0.00"/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numFmt numFmtId="0" formatCode="General"/>
      <border diagonalUp="0" diagonalDown="0">
        <left/>
        <right/>
        <top style="thin">
          <color theme="9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numFmt numFmtId="0" formatCode="General"/>
      <border diagonalUp="0" diagonalDown="0">
        <left style="thin">
          <color theme="9" tint="0.39997558519241921"/>
        </left>
        <right/>
        <top style="thin">
          <color theme="9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top style="thin">
          <color theme="9"/>
        </top>
        <bottom style="thin">
          <color theme="4" tint="0.39997558519241921"/>
        </bottom>
      </border>
    </dxf>
    <dxf>
      <border outline="0">
        <bottom style="medium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border diagonalUp="0" diagonalDown="0" outline="0">
        <left style="thin">
          <color theme="9"/>
        </left>
        <right style="thin">
          <color theme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numFmt numFmtId="4" formatCode="#,##0.00"/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numFmt numFmtId="0" formatCode="General"/>
      <border diagonalUp="0" diagonalDown="0">
        <left/>
        <right/>
        <top style="thin">
          <color theme="9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numFmt numFmtId="0" formatCode="General"/>
      <border diagonalUp="0" diagonalDown="0">
        <left style="thin">
          <color theme="9" tint="0.39997558519241921"/>
        </left>
        <right/>
        <top style="thin">
          <color theme="9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top style="thin">
          <color theme="9"/>
        </top>
      </border>
    </dxf>
    <dxf>
      <border outline="0">
        <bottom style="medium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mpact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9"/>
        </left>
        <right style="thin">
          <color theme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numFmt numFmtId="164" formatCode="0.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numFmt numFmtId="0" formatCode="General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mpact"/>
        <family val="2"/>
        <scheme val="minor"/>
      </font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mpact"/>
        <family val="2"/>
        <scheme val="minor"/>
      </font>
      <fill>
        <patternFill patternType="solid">
          <fgColor theme="9"/>
          <bgColor theme="9"/>
        </patternFill>
      </fill>
    </dxf>
    <dxf>
      <numFmt numFmtId="164" formatCode="0.0"/>
    </dxf>
  </dxfs>
  <tableStyles count="0" defaultTableStyle="TableStyleMedium2" defaultPivotStyle="PivotStyleLight16"/>
  <colors>
    <mruColors>
      <color rgb="FFFEF4FE"/>
      <color rgb="FFF7C1F8"/>
      <color rgb="FFE6B1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microsoft.com/office/2007/relationships/slicerCache" Target="slicerCaches/slicerCache1.xml"/><Relationship Id="rId26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microsoft.com/office/2007/relationships/slicerCache" Target="slicerCaches/slicerCache4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pivotCacheDefinition" Target="pivotCache/pivotCacheDefinition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6.xml"/><Relationship Id="rId20" Type="http://schemas.microsoft.com/office/2007/relationships/slicerCache" Target="slicerCaches/slicerCache3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24" Type="http://schemas.microsoft.com/office/2007/relationships/slicerCache" Target="slicerCaches/slicerCache7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5.xml"/><Relationship Id="rId23" Type="http://schemas.microsoft.com/office/2007/relationships/slicerCache" Target="slicerCaches/slicerCache6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Relationship Id="rId22" Type="http://schemas.microsoft.com/office/2007/relationships/slicerCache" Target="slicerCaches/slicerCache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копия.xlsx]Бюджет!Бюджет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9.6038427470317572E-3"/>
              <c:y val="8.60218132557478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1.6006404578386261E-3"/>
              <c:y val="9.384164222873900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/>
          </a:solidFill>
          <a:ln>
            <a:noFill/>
          </a:ln>
          <a:effectLst/>
        </c:spPr>
        <c:dLbl>
          <c:idx val="0"/>
          <c:layout>
            <c:manualLayout>
              <c:x val="0"/>
              <c:y val="8.602181325574771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4"/>
          </a:solidFill>
          <a:ln>
            <a:noFill/>
          </a:ln>
          <a:effectLst/>
        </c:spPr>
        <c:dLbl>
          <c:idx val="0"/>
          <c:layout>
            <c:manualLayout>
              <c:x val="0"/>
              <c:y val="-7.8201368523949169E-3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9.6038427470317572E-3"/>
              <c:y val="8.60218132557478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1.6006404578386261E-3"/>
              <c:y val="9.384164222873900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  <c:dLbl>
          <c:idx val="0"/>
          <c:layout>
            <c:manualLayout>
              <c:x val="0"/>
              <c:y val="8.602181325574771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4"/>
          </a:solidFill>
          <a:ln>
            <a:noFill/>
          </a:ln>
          <a:effectLst/>
        </c:spPr>
        <c:dLbl>
          <c:idx val="0"/>
          <c:layout>
            <c:manualLayout>
              <c:x val="0"/>
              <c:y val="-7.8201368523949169E-3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9.6038427470317572E-3"/>
              <c:y val="8.60218132557478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2">
              <a:lumMod val="20000"/>
              <a:lumOff val="8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2">
              <a:lumMod val="20000"/>
              <a:lumOff val="8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6006404578386261E-3"/>
              <c:y val="9.384164222873900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"/>
              <c:y val="8.602181325574771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"/>
              <c:y val="-7.8201368523949169E-3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layout>
            <c:manualLayout>
              <c:x val="0"/>
              <c:y val="0.11949916902509944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4">
              <a:lumMod val="20000"/>
              <a:lumOff val="80000"/>
            </a:schemeClr>
          </a:solidFill>
          <a:ln>
            <a:noFill/>
          </a:ln>
          <a:effectLst/>
        </c:spP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4">
              <a:lumMod val="20000"/>
              <a:lumOff val="80000"/>
            </a:schemeClr>
          </a:solidFill>
          <a:ln>
            <a:noFill/>
          </a:ln>
          <a:effectLst/>
        </c:spP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1"/>
        <c:spPr>
          <a:solidFill>
            <a:schemeClr val="accent2">
              <a:lumMod val="20000"/>
              <a:lumOff val="80000"/>
            </a:schemeClr>
          </a:solidFill>
          <a:ln>
            <a:noFill/>
          </a:ln>
          <a:effectLst/>
        </c:spPr>
      </c:pivotFmt>
      <c:pivotFmt>
        <c:idx val="32"/>
        <c:spPr>
          <a:solidFill>
            <a:schemeClr val="accent2">
              <a:lumMod val="20000"/>
              <a:lumOff val="80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Бюджет!$B$3:$B$4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82-49B7-810D-AA6AB09E1866}"/>
              </c:ext>
            </c:extLst>
          </c:dPt>
          <c:dLbls>
            <c:dLbl>
              <c:idx val="2"/>
              <c:layout>
                <c:manualLayout>
                  <c:x val="-9.6038427470317572E-3"/>
                  <c:y val="8.6021813255747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82-49B7-810D-AA6AB09E186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Бюджет!$A$5:$A$7</c:f>
              <c:strCache>
                <c:ptCount val="3"/>
                <c:pt idx="0">
                  <c:v>Доходы</c:v>
                </c:pt>
                <c:pt idx="1">
                  <c:v>Расходы</c:v>
                </c:pt>
                <c:pt idx="2">
                  <c:v>Дефицит, профицит</c:v>
                </c:pt>
              </c:strCache>
            </c:strRef>
          </c:cat>
          <c:val>
            <c:numRef>
              <c:f>Бюджет!$B$5:$B$7</c:f>
              <c:numCache>
                <c:formatCode>General</c:formatCode>
                <c:ptCount val="3"/>
                <c:pt idx="0">
                  <c:v>1206610074.9000001</c:v>
                </c:pt>
                <c:pt idx="1">
                  <c:v>1218961516.8199999</c:v>
                </c:pt>
                <c:pt idx="2">
                  <c:v>-12351441.92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98F-41DB-A97A-E5BB9901EBC4}"/>
            </c:ext>
          </c:extLst>
        </c:ser>
        <c:ser>
          <c:idx val="1"/>
          <c:order val="1"/>
          <c:tx>
            <c:strRef>
              <c:f>Бюджет!$C$3:$C$4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82-49B7-810D-AA6AB09E1866}"/>
              </c:ext>
            </c:extLst>
          </c:dPt>
          <c:dLbls>
            <c:dLbl>
              <c:idx val="2"/>
              <c:layout>
                <c:manualLayout>
                  <c:x val="1.6006404578386261E-3"/>
                  <c:y val="9.38416422287390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82-49B7-810D-AA6AB09E186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Бюджет!$A$5:$A$7</c:f>
              <c:strCache>
                <c:ptCount val="3"/>
                <c:pt idx="0">
                  <c:v>Доходы</c:v>
                </c:pt>
                <c:pt idx="1">
                  <c:v>Расходы</c:v>
                </c:pt>
                <c:pt idx="2">
                  <c:v>Дефицит, профицит</c:v>
                </c:pt>
              </c:strCache>
            </c:strRef>
          </c:cat>
          <c:val>
            <c:numRef>
              <c:f>Бюджет!$C$5:$C$7</c:f>
              <c:numCache>
                <c:formatCode>General</c:formatCode>
                <c:ptCount val="3"/>
                <c:pt idx="0">
                  <c:v>1174247490.55</c:v>
                </c:pt>
                <c:pt idx="1">
                  <c:v>1189547490.55</c:v>
                </c:pt>
                <c:pt idx="2">
                  <c:v>-15300000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98F-41DB-A97A-E5BB9901EBC4}"/>
            </c:ext>
          </c:extLst>
        </c:ser>
        <c:ser>
          <c:idx val="2"/>
          <c:order val="2"/>
          <c:tx>
            <c:strRef>
              <c:f>Бюджет!$D$3:$D$4</c:f>
              <c:strCache>
                <c:ptCount val="1"/>
                <c:pt idx="0">
                  <c:v>2027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82-49B7-810D-AA6AB09E1866}"/>
              </c:ext>
            </c:extLst>
          </c:dPt>
          <c:dLbls>
            <c:dLbl>
              <c:idx val="2"/>
              <c:layout>
                <c:manualLayout>
                  <c:x val="0"/>
                  <c:y val="8.60218132557477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82-49B7-810D-AA6AB09E186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Бюджет!$A$5:$A$7</c:f>
              <c:strCache>
                <c:ptCount val="3"/>
                <c:pt idx="0">
                  <c:v>Доходы</c:v>
                </c:pt>
                <c:pt idx="1">
                  <c:v>Расходы</c:v>
                </c:pt>
                <c:pt idx="2">
                  <c:v>Дефицит, профицит</c:v>
                </c:pt>
              </c:strCache>
            </c:strRef>
          </c:cat>
          <c:val>
            <c:numRef>
              <c:f>Бюджет!$D$5:$D$7</c:f>
              <c:numCache>
                <c:formatCode>General</c:formatCode>
                <c:ptCount val="3"/>
                <c:pt idx="0">
                  <c:v>1115150206.1400001</c:v>
                </c:pt>
                <c:pt idx="1">
                  <c:v>1119150206.1400001</c:v>
                </c:pt>
                <c:pt idx="2">
                  <c:v>-4000000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98F-41DB-A97A-E5BB9901EBC4}"/>
            </c:ext>
          </c:extLst>
        </c:ser>
        <c:ser>
          <c:idx val="3"/>
          <c:order val="3"/>
          <c:tx>
            <c:strRef>
              <c:f>Бюджет!$E$3:$E$4</c:f>
              <c:strCache>
                <c:ptCount val="1"/>
                <c:pt idx="0">
                  <c:v>2028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82-49B7-810D-AA6AB09E1866}"/>
              </c:ext>
            </c:extLst>
          </c:dPt>
          <c:dLbls>
            <c:dLbl>
              <c:idx val="2"/>
              <c:layout>
                <c:manualLayout>
                  <c:x val="0"/>
                  <c:y val="-7.82013685239491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82-49B7-810D-AA6AB09E186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Бюджет!$A$5:$A$7</c:f>
              <c:strCache>
                <c:ptCount val="3"/>
                <c:pt idx="0">
                  <c:v>Доходы</c:v>
                </c:pt>
                <c:pt idx="1">
                  <c:v>Расходы</c:v>
                </c:pt>
                <c:pt idx="2">
                  <c:v>Дефицит, профицит</c:v>
                </c:pt>
              </c:strCache>
            </c:strRef>
          </c:cat>
          <c:val>
            <c:numRef>
              <c:f>Бюджет!$E$5:$E$7</c:f>
              <c:numCache>
                <c:formatCode>General</c:formatCode>
                <c:ptCount val="3"/>
                <c:pt idx="0">
                  <c:v>757958647.24000001</c:v>
                </c:pt>
                <c:pt idx="1">
                  <c:v>750808647.24000001</c:v>
                </c:pt>
                <c:pt idx="2">
                  <c:v>7150000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98F-41DB-A97A-E5BB9901EB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9"/>
        <c:overlap val="-21"/>
        <c:axId val="921267808"/>
        <c:axId val="921272400"/>
      </c:barChart>
      <c:catAx>
        <c:axId val="92126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1272400"/>
        <c:crosses val="autoZero"/>
        <c:auto val="1"/>
        <c:lblAlgn val="ctr"/>
        <c:lblOffset val="200"/>
        <c:tickMarkSkip val="1"/>
        <c:noMultiLvlLbl val="0"/>
      </c:catAx>
      <c:valAx>
        <c:axId val="9212724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2126780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копия.xlsx]Налог, неналог!Сводная таблица13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cked"/>
        <c:varyColors val="0"/>
        <c:ser>
          <c:idx val="0"/>
          <c:order val="0"/>
          <c:tx>
            <c:strRef>
              <c:f>'Налог, неналог'!$G$3:$G$4</c:f>
              <c:strCache>
                <c:ptCount val="1"/>
                <c:pt idx="0">
                  <c:v>ГОСУДАРСТВЕННАЯ ПОШЛИНА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неналог'!$G$5:$G$9</c:f>
              <c:numCache>
                <c:formatCode>General</c:formatCode>
                <c:ptCount val="4"/>
                <c:pt idx="0">
                  <c:v>2875794.54</c:v>
                </c:pt>
                <c:pt idx="1">
                  <c:v>3153000</c:v>
                </c:pt>
                <c:pt idx="2">
                  <c:v>3156000</c:v>
                </c:pt>
                <c:pt idx="3">
                  <c:v>3159000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A3-4138-8012-3D6679E0758B}"/>
            </c:ext>
          </c:extLst>
        </c:ser>
        <c:ser>
          <c:idx val="1"/>
          <c:order val="1"/>
          <c:tx>
            <c:strRef>
              <c:f>'Налог, неналог'!$H$3:$H$4</c:f>
              <c:strCache>
                <c:ptCount val="1"/>
                <c:pt idx="0">
                  <c:v>ДОХОДЫ ОТ ИСПОЛЬЗОВАНИЯ ИМУЩЕСТВА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неналог'!$H$5:$H$9</c:f>
              <c:numCache>
                <c:formatCode>General</c:formatCode>
                <c:ptCount val="4"/>
                <c:pt idx="0">
                  <c:v>6048200.3899999997</c:v>
                </c:pt>
                <c:pt idx="1">
                  <c:v>3820000</c:v>
                </c:pt>
                <c:pt idx="2">
                  <c:v>3920000</c:v>
                </c:pt>
                <c:pt idx="3">
                  <c:v>4020000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C-4371-BD4D-0DB946CD838F}"/>
            </c:ext>
          </c:extLst>
        </c:ser>
        <c:ser>
          <c:idx val="2"/>
          <c:order val="2"/>
          <c:tx>
            <c:strRef>
              <c:f>'Налог, неналог'!$I$3:$I$4</c:f>
              <c:strCache>
                <c:ptCount val="1"/>
                <c:pt idx="0">
                  <c:v>ДОХОДЫ ОТ ОКАЗАНИЯ ПЛАТНЫХ УСЛУГ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неналог'!$I$5:$I$9</c:f>
              <c:numCache>
                <c:formatCode>General</c:formatCode>
                <c:ptCount val="4"/>
                <c:pt idx="0">
                  <c:v>8000882.5599999996</c:v>
                </c:pt>
                <c:pt idx="1">
                  <c:v>6545000</c:v>
                </c:pt>
                <c:pt idx="2">
                  <c:v>6545000</c:v>
                </c:pt>
                <c:pt idx="3">
                  <c:v>6545000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C-4371-BD4D-0DB946CD838F}"/>
            </c:ext>
          </c:extLst>
        </c:ser>
        <c:ser>
          <c:idx val="3"/>
          <c:order val="3"/>
          <c:tx>
            <c:strRef>
              <c:f>'Налог, неналог'!$J$3:$J$4</c:f>
              <c:strCache>
                <c:ptCount val="1"/>
                <c:pt idx="0">
                  <c:v>ДОХОДЫ ОТ ПРОДАЖИ АКТИВОВ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неналог'!$J$5:$J$9</c:f>
              <c:numCache>
                <c:formatCode>General</c:formatCode>
                <c:ptCount val="4"/>
                <c:pt idx="0">
                  <c:v>5672252.3200000003</c:v>
                </c:pt>
                <c:pt idx="1">
                  <c:v>10260350</c:v>
                </c:pt>
                <c:pt idx="2">
                  <c:v>3500000</c:v>
                </c:pt>
                <c:pt idx="3">
                  <c:v>3500000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EC-4371-BD4D-0DB946CD838F}"/>
            </c:ext>
          </c:extLst>
        </c:ser>
        <c:ser>
          <c:idx val="4"/>
          <c:order val="4"/>
          <c:tx>
            <c:strRef>
              <c:f>'Налог, неналог'!$K$3:$K$4</c:f>
              <c:strCache>
                <c:ptCount val="1"/>
                <c:pt idx="0">
                  <c:v>НАЛОГИ НА ИМУЩЕСТВО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неналог'!$K$5:$K$9</c:f>
              <c:numCache>
                <c:formatCode>General</c:formatCode>
                <c:ptCount val="4"/>
                <c:pt idx="0">
                  <c:v>22369578.059999999</c:v>
                </c:pt>
                <c:pt idx="1">
                  <c:v>22358000</c:v>
                </c:pt>
                <c:pt idx="2">
                  <c:v>22691000</c:v>
                </c:pt>
                <c:pt idx="3">
                  <c:v>23019000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EC-4371-BD4D-0DB946CD838F}"/>
            </c:ext>
          </c:extLst>
        </c:ser>
        <c:ser>
          <c:idx val="5"/>
          <c:order val="5"/>
          <c:tx>
            <c:strRef>
              <c:f>'Налог, неналог'!$L$3:$L$4</c:f>
              <c:strCache>
                <c:ptCount val="1"/>
                <c:pt idx="0">
                  <c:v>НАЛОГИ НА ПРИБЫЛЬ, ДОХОДЫ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неналог'!$L$5:$L$9</c:f>
              <c:numCache>
                <c:formatCode>General</c:formatCode>
                <c:ptCount val="4"/>
                <c:pt idx="0">
                  <c:v>215340118.53999999</c:v>
                </c:pt>
                <c:pt idx="1">
                  <c:v>222867920</c:v>
                </c:pt>
                <c:pt idx="2">
                  <c:v>249698900</c:v>
                </c:pt>
                <c:pt idx="3">
                  <c:v>261934130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EC-4371-BD4D-0DB946CD838F}"/>
            </c:ext>
          </c:extLst>
        </c:ser>
        <c:ser>
          <c:idx val="6"/>
          <c:order val="6"/>
          <c:tx>
            <c:strRef>
              <c:f>'Налог, неналог'!$M$3:$M$4</c:f>
              <c:strCache>
                <c:ptCount val="1"/>
                <c:pt idx="0">
                  <c:v>НАЛОГИ НА СОВОКУПНЫЙ ДОХОД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неналог'!$M$5:$M$9</c:f>
              <c:numCache>
                <c:formatCode>General</c:formatCode>
                <c:ptCount val="4"/>
                <c:pt idx="0">
                  <c:v>39100557.270000003</c:v>
                </c:pt>
                <c:pt idx="1">
                  <c:v>42448800</c:v>
                </c:pt>
                <c:pt idx="2">
                  <c:v>44203000</c:v>
                </c:pt>
                <c:pt idx="3">
                  <c:v>46125300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EC-4371-BD4D-0DB946CD838F}"/>
            </c:ext>
          </c:extLst>
        </c:ser>
        <c:ser>
          <c:idx val="7"/>
          <c:order val="7"/>
          <c:tx>
            <c:strRef>
              <c:f>'Налог, неналог'!$N$3:$N$4</c:f>
              <c:strCache>
                <c:ptCount val="1"/>
                <c:pt idx="0">
                  <c:v>НАЛОГИ НА ТОВАРЫ (РАБОТЫ, УСЛУГИ)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неналог'!$N$5:$N$9</c:f>
              <c:numCache>
                <c:formatCode>General</c:formatCode>
                <c:ptCount val="4"/>
                <c:pt idx="0">
                  <c:v>19988168.16</c:v>
                </c:pt>
                <c:pt idx="1">
                  <c:v>22066949.829999998</c:v>
                </c:pt>
                <c:pt idx="2">
                  <c:v>23765831.989999998</c:v>
                </c:pt>
                <c:pt idx="3">
                  <c:v>23960985.16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C-4371-BD4D-0DB946CD838F}"/>
            </c:ext>
          </c:extLst>
        </c:ser>
        <c:ser>
          <c:idx val="8"/>
          <c:order val="8"/>
          <c:tx>
            <c:strRef>
              <c:f>'Налог, неналог'!$O$3:$O$4</c:f>
              <c:strCache>
                <c:ptCount val="1"/>
                <c:pt idx="0">
                  <c:v>ПЛАТЕЖИ ПРИ ПОЛЬЗОВАНИИ ПРИРОДНЫМИ РЕСУРСАМИ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неналог'!$O$5:$O$9</c:f>
              <c:numCache>
                <c:formatCode>General</c:formatCode>
                <c:ptCount val="4"/>
                <c:pt idx="0">
                  <c:v>432185.59999999998</c:v>
                </c:pt>
                <c:pt idx="1">
                  <c:v>246820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EC-4371-BD4D-0DB946CD838F}"/>
            </c:ext>
          </c:extLst>
        </c:ser>
        <c:ser>
          <c:idx val="9"/>
          <c:order val="9"/>
          <c:tx>
            <c:strRef>
              <c:f>'Налог, неналог'!$P$3:$P$4</c:f>
              <c:strCache>
                <c:ptCount val="1"/>
                <c:pt idx="0">
                  <c:v>ПРОЧИЕ НЕНАЛОГОВЫЕ ДОХОДЫ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неналог'!$P$5:$P$9</c:f>
              <c:numCache>
                <c:formatCode>General</c:formatCode>
                <c:ptCount val="4"/>
                <c:pt idx="0">
                  <c:v>464051.38</c:v>
                </c:pt>
                <c:pt idx="1">
                  <c:v>250000</c:v>
                </c:pt>
                <c:pt idx="2">
                  <c:v>250000</c:v>
                </c:pt>
                <c:pt idx="3">
                  <c:v>250000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EC-4371-BD4D-0DB946CD838F}"/>
            </c:ext>
          </c:extLst>
        </c:ser>
        <c:ser>
          <c:idx val="10"/>
          <c:order val="10"/>
          <c:tx>
            <c:strRef>
              <c:f>'Налог, неналог'!$Q$3:$Q$4</c:f>
              <c:strCache>
                <c:ptCount val="1"/>
                <c:pt idx="0">
                  <c:v>ШТРАФЫ, САНКЦИИ, ВОЗМЕЩЕНИЕ УЩЕРБА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неналог'!$Q$5:$Q$9</c:f>
              <c:numCache>
                <c:formatCode>General</c:formatCode>
                <c:ptCount val="4"/>
                <c:pt idx="0">
                  <c:v>2113278.6800000002</c:v>
                </c:pt>
                <c:pt idx="1">
                  <c:v>2600000</c:v>
                </c:pt>
                <c:pt idx="2">
                  <c:v>2717000</c:v>
                </c:pt>
                <c:pt idx="3">
                  <c:v>2840000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EC-4371-BD4D-0DB946CD838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0782328"/>
        <c:axId val="890785280"/>
      </c:lineChart>
      <c:catAx>
        <c:axId val="890782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0785280"/>
        <c:crosses val="autoZero"/>
        <c:auto val="1"/>
        <c:lblAlgn val="ctr"/>
        <c:lblOffset val="100"/>
        <c:noMultiLvlLbl val="0"/>
      </c:catAx>
      <c:valAx>
        <c:axId val="8907852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9078232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копия.xlsx]Структура доходов!Сводная таблица12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cked"/>
        <c:varyColors val="0"/>
        <c:ser>
          <c:idx val="0"/>
          <c:order val="0"/>
          <c:tx>
            <c:strRef>
              <c:f>'Структура доходов'!$B$13:$B$14</c:f>
              <c:strCache>
                <c:ptCount val="1"/>
                <c:pt idx="0">
                  <c:v>БЕЗВОЗМЕЗДНЫЕ ПОСТУПЛЕНИЯ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'Структура доходов'!$A$15:$A$19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'Структура доходов'!$B$15:$B$19</c:f>
              <c:numCache>
                <c:formatCode>General</c:formatCode>
                <c:ptCount val="4"/>
                <c:pt idx="0">
                  <c:v>883798714.99000001</c:v>
                </c:pt>
                <c:pt idx="1">
                  <c:v>837630650.72000003</c:v>
                </c:pt>
                <c:pt idx="2">
                  <c:v>754703474.14999998</c:v>
                </c:pt>
                <c:pt idx="3">
                  <c:v>382605232.07999998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B-4ABF-A703-F3E0EE81C752}"/>
            </c:ext>
          </c:extLst>
        </c:ser>
        <c:ser>
          <c:idx val="1"/>
          <c:order val="1"/>
          <c:tx>
            <c:strRef>
              <c:f>'Структура доходов'!$C$13:$C$14</c:f>
              <c:strCache>
                <c:ptCount val="1"/>
                <c:pt idx="0">
                  <c:v>НАЛОГОВЫЕ И НЕНАЛОГОВЫЕ ДОХОДЫ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'Структура доходов'!$A$15:$A$19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'Структура доходов'!$C$15:$C$19</c:f>
              <c:numCache>
                <c:formatCode>General</c:formatCode>
                <c:ptCount val="4"/>
                <c:pt idx="0">
                  <c:v>322811359.91000003</c:v>
                </c:pt>
                <c:pt idx="1">
                  <c:v>336616839.82999998</c:v>
                </c:pt>
                <c:pt idx="2">
                  <c:v>360446731.99000001</c:v>
                </c:pt>
                <c:pt idx="3">
                  <c:v>375353415.16000003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5-4BC9-A526-E9DA6CEA063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8077216"/>
        <c:axId val="898070656"/>
      </c:lineChart>
      <c:catAx>
        <c:axId val="89807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8070656"/>
        <c:crosses val="autoZero"/>
        <c:auto val="1"/>
        <c:lblAlgn val="ctr"/>
        <c:lblOffset val="100"/>
        <c:noMultiLvlLbl val="0"/>
      </c:catAx>
      <c:valAx>
        <c:axId val="8980706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98077216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копия.xlsx]Бюджет!Бюджет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9.6038427470317572E-3"/>
              <c:y val="8.60218132557478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1.6006404578386261E-3"/>
              <c:y val="9.384164222873900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"/>
              <c:y val="8.602181325574771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"/>
              <c:y val="-7.8201368523949169E-3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Бюджет!$B$3:$B$4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7B-441C-8B07-C6B1F4781B4C}"/>
              </c:ext>
            </c:extLst>
          </c:dPt>
          <c:dLbls>
            <c:dLbl>
              <c:idx val="2"/>
              <c:layout>
                <c:manualLayout>
                  <c:x val="-9.6038427470317572E-3"/>
                  <c:y val="8.6021813255747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7B-441C-8B07-C6B1F4781B4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Бюджет!$A$5:$A$7</c:f>
              <c:strCache>
                <c:ptCount val="3"/>
                <c:pt idx="0">
                  <c:v>Доходы</c:v>
                </c:pt>
                <c:pt idx="1">
                  <c:v>Расходы</c:v>
                </c:pt>
                <c:pt idx="2">
                  <c:v>Дефицит, профицит</c:v>
                </c:pt>
              </c:strCache>
            </c:strRef>
          </c:cat>
          <c:val>
            <c:numRef>
              <c:f>Бюджет!$B$5:$B$7</c:f>
              <c:numCache>
                <c:formatCode>General</c:formatCode>
                <c:ptCount val="3"/>
                <c:pt idx="0">
                  <c:v>1206610074.9000001</c:v>
                </c:pt>
                <c:pt idx="1">
                  <c:v>1218961516.8199999</c:v>
                </c:pt>
                <c:pt idx="2">
                  <c:v>-12351441.92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CA6-486E-995B-FF771FB99811}"/>
            </c:ext>
          </c:extLst>
        </c:ser>
        <c:ser>
          <c:idx val="1"/>
          <c:order val="1"/>
          <c:tx>
            <c:strRef>
              <c:f>Бюджет!$C$3:$C$4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C7B-441C-8B07-C6B1F4781B4C}"/>
              </c:ext>
            </c:extLst>
          </c:dPt>
          <c:dLbls>
            <c:dLbl>
              <c:idx val="2"/>
              <c:layout>
                <c:manualLayout>
                  <c:x val="1.6006404578386261E-3"/>
                  <c:y val="9.38416422287390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7B-441C-8B07-C6B1F4781B4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Бюджет!$A$5:$A$7</c:f>
              <c:strCache>
                <c:ptCount val="3"/>
                <c:pt idx="0">
                  <c:v>Доходы</c:v>
                </c:pt>
                <c:pt idx="1">
                  <c:v>Расходы</c:v>
                </c:pt>
                <c:pt idx="2">
                  <c:v>Дефицит, профицит</c:v>
                </c:pt>
              </c:strCache>
            </c:strRef>
          </c:cat>
          <c:val>
            <c:numRef>
              <c:f>Бюджет!$C$5:$C$7</c:f>
              <c:numCache>
                <c:formatCode>General</c:formatCode>
                <c:ptCount val="3"/>
                <c:pt idx="0">
                  <c:v>1174247490.55</c:v>
                </c:pt>
                <c:pt idx="1">
                  <c:v>1189547490.55</c:v>
                </c:pt>
                <c:pt idx="2">
                  <c:v>-15300000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CA6-486E-995B-FF771FB99811}"/>
            </c:ext>
          </c:extLst>
        </c:ser>
        <c:ser>
          <c:idx val="2"/>
          <c:order val="2"/>
          <c:tx>
            <c:strRef>
              <c:f>Бюджет!$D$3:$D$4</c:f>
              <c:strCache>
                <c:ptCount val="1"/>
                <c:pt idx="0">
                  <c:v>2027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C7B-441C-8B07-C6B1F4781B4C}"/>
              </c:ext>
            </c:extLst>
          </c:dPt>
          <c:dLbls>
            <c:dLbl>
              <c:idx val="2"/>
              <c:layout>
                <c:manualLayout>
                  <c:x val="0"/>
                  <c:y val="8.60218132557477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7B-441C-8B07-C6B1F4781B4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Бюджет!$A$5:$A$7</c:f>
              <c:strCache>
                <c:ptCount val="3"/>
                <c:pt idx="0">
                  <c:v>Доходы</c:v>
                </c:pt>
                <c:pt idx="1">
                  <c:v>Расходы</c:v>
                </c:pt>
                <c:pt idx="2">
                  <c:v>Дефицит, профицит</c:v>
                </c:pt>
              </c:strCache>
            </c:strRef>
          </c:cat>
          <c:val>
            <c:numRef>
              <c:f>Бюджет!$D$5:$D$7</c:f>
              <c:numCache>
                <c:formatCode>General</c:formatCode>
                <c:ptCount val="3"/>
                <c:pt idx="0">
                  <c:v>1115150206.1400001</c:v>
                </c:pt>
                <c:pt idx="1">
                  <c:v>1119150206.1400001</c:v>
                </c:pt>
                <c:pt idx="2">
                  <c:v>-4000000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CA6-486E-995B-FF771FB99811}"/>
            </c:ext>
          </c:extLst>
        </c:ser>
        <c:ser>
          <c:idx val="3"/>
          <c:order val="3"/>
          <c:tx>
            <c:strRef>
              <c:f>Бюджет!$E$3:$E$4</c:f>
              <c:strCache>
                <c:ptCount val="1"/>
                <c:pt idx="0">
                  <c:v>2028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C7B-441C-8B07-C6B1F4781B4C}"/>
              </c:ext>
            </c:extLst>
          </c:dPt>
          <c:dLbls>
            <c:dLbl>
              <c:idx val="2"/>
              <c:layout>
                <c:manualLayout>
                  <c:x val="0"/>
                  <c:y val="-7.82013685239491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7B-441C-8B07-C6B1F4781B4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Бюджет!$A$5:$A$7</c:f>
              <c:strCache>
                <c:ptCount val="3"/>
                <c:pt idx="0">
                  <c:v>Доходы</c:v>
                </c:pt>
                <c:pt idx="1">
                  <c:v>Расходы</c:v>
                </c:pt>
                <c:pt idx="2">
                  <c:v>Дефицит, профицит</c:v>
                </c:pt>
              </c:strCache>
            </c:strRef>
          </c:cat>
          <c:val>
            <c:numRef>
              <c:f>Бюджет!$E$5:$E$7</c:f>
              <c:numCache>
                <c:formatCode>General</c:formatCode>
                <c:ptCount val="3"/>
                <c:pt idx="0">
                  <c:v>757958647.24000001</c:v>
                </c:pt>
                <c:pt idx="1">
                  <c:v>750808647.24000001</c:v>
                </c:pt>
                <c:pt idx="2">
                  <c:v>7150000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CA6-486E-995B-FF771FB998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9"/>
        <c:overlap val="-21"/>
        <c:axId val="921267808"/>
        <c:axId val="921272400"/>
      </c:barChart>
      <c:catAx>
        <c:axId val="92126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1272400"/>
        <c:crosses val="autoZero"/>
        <c:auto val="1"/>
        <c:lblAlgn val="ctr"/>
        <c:lblOffset val="500"/>
        <c:tickMarkSkip val="1"/>
        <c:noMultiLvlLbl val="0"/>
      </c:catAx>
      <c:valAx>
        <c:axId val="9212724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2126780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копия.xlsx]Динамика!Динамика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Динамика!$B$3:$B$4</c:f>
              <c:strCache>
                <c:ptCount val="1"/>
                <c:pt idx="0">
                  <c:v> ДОХОДЫ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Динамика!$A$5:$A$8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Динамика!$B$5:$B$8</c:f>
              <c:numCache>
                <c:formatCode>General</c:formatCode>
                <c:ptCount val="4"/>
                <c:pt idx="0">
                  <c:v>1206610074.9000001</c:v>
                </c:pt>
                <c:pt idx="1">
                  <c:v>1174247490.55</c:v>
                </c:pt>
                <c:pt idx="2">
                  <c:v>1115150206.1400001</c:v>
                </c:pt>
                <c:pt idx="3">
                  <c:v>757958647.24000001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56-461A-BF25-F5268D2F9624}"/>
            </c:ext>
          </c:extLst>
        </c:ser>
        <c:ser>
          <c:idx val="1"/>
          <c:order val="1"/>
          <c:tx>
            <c:strRef>
              <c:f>Динамика!$C$3:$C$4</c:f>
              <c:strCache>
                <c:ptCount val="1"/>
                <c:pt idx="0">
                  <c:v> РАСХОДЫ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Динамика!$A$5:$A$8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Динамика!$C$5:$C$8</c:f>
              <c:numCache>
                <c:formatCode>General</c:formatCode>
                <c:ptCount val="4"/>
                <c:pt idx="0">
                  <c:v>1218961516.8199999</c:v>
                </c:pt>
                <c:pt idx="1">
                  <c:v>1189547490.55</c:v>
                </c:pt>
                <c:pt idx="2">
                  <c:v>1119150206.1400001</c:v>
                </c:pt>
                <c:pt idx="3">
                  <c:v>750808647.24000001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56-461A-BF25-F5268D2F962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9"/>
        <c:overlap val="-21"/>
        <c:axId val="1005040512"/>
        <c:axId val="1005040840"/>
      </c:barChart>
      <c:catAx>
        <c:axId val="100504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5040840"/>
        <c:crosses val="autoZero"/>
        <c:auto val="1"/>
        <c:lblAlgn val="ctr"/>
        <c:lblOffset val="100"/>
        <c:noMultiLvlLbl val="0"/>
      </c:catAx>
      <c:valAx>
        <c:axId val="10050408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0504051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копия.xlsx]Динамика!Сводная таблица4</c:name>
    <c:fmtId val="0"/>
  </c:pivotSource>
  <c:chart>
    <c:autoTitleDeleted val="0"/>
    <c:pivotFmts>
      <c:pivotFmt>
        <c:idx val="0"/>
        <c:spPr>
          <a:solidFill>
            <a:schemeClr val="bg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Динамика!$F$13:$F$14</c:f>
              <c:strCache>
                <c:ptCount val="1"/>
                <c:pt idx="0">
                  <c:v>Доходы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Динамика!$E$15:$E$18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Динамика!$F$15:$F$18</c:f>
              <c:numCache>
                <c:formatCode>General</c:formatCode>
                <c:ptCount val="4"/>
                <c:pt idx="0">
                  <c:v>1206610074.9000001</c:v>
                </c:pt>
                <c:pt idx="1">
                  <c:v>1174247490.55</c:v>
                </c:pt>
                <c:pt idx="2">
                  <c:v>1115150206.1400001</c:v>
                </c:pt>
                <c:pt idx="3">
                  <c:v>757958647.24000001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BF-4AFB-8EB1-753C01AC4014}"/>
            </c:ext>
          </c:extLst>
        </c:ser>
        <c:ser>
          <c:idx val="1"/>
          <c:order val="1"/>
          <c:tx>
            <c:strRef>
              <c:f>Динамика!$G$13:$G$14</c:f>
              <c:strCache>
                <c:ptCount val="1"/>
                <c:pt idx="0">
                  <c:v>Расходы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Динамика!$E$15:$E$18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Динамика!$G$15:$G$18</c:f>
              <c:numCache>
                <c:formatCode>General</c:formatCode>
                <c:ptCount val="4"/>
                <c:pt idx="0">
                  <c:v>1218961516.8199999</c:v>
                </c:pt>
                <c:pt idx="1">
                  <c:v>1189547490.55</c:v>
                </c:pt>
                <c:pt idx="2">
                  <c:v>1119150206.1400001</c:v>
                </c:pt>
                <c:pt idx="3">
                  <c:v>750808647.24000001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1-44FC-9980-096326D47A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9"/>
        <c:overlap val="-18"/>
        <c:axId val="895390232"/>
        <c:axId val="895390888"/>
      </c:barChart>
      <c:catAx>
        <c:axId val="895390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5390888"/>
        <c:crosses val="autoZero"/>
        <c:auto val="1"/>
        <c:lblAlgn val="ctr"/>
        <c:lblOffset val="100"/>
        <c:noMultiLvlLbl val="0"/>
      </c:catAx>
      <c:valAx>
        <c:axId val="8953908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9539023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копия.xlsx]Программы!Сводная таблица3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Программы!$F$2:$F$3</c:f>
              <c:strCache>
                <c:ptCount val="1"/>
                <c:pt idx="0">
                  <c:v>Муниципальная программа "Благоустройство и комплексное содержание территорий общего пользования в границах Юхновского муниципального округа"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E8E-4885-BA20-CA19AD1F7E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E8E-4885-BA20-CA19AD1F7E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E8E-4885-BA20-CA19AD1F7E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E8E-4885-BA20-CA19AD1F7E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Программы!$E$4:$E$7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Программы!$F$4:$F$7</c:f>
              <c:numCache>
                <c:formatCode>0.0</c:formatCode>
                <c:ptCount val="4"/>
                <c:pt idx="0">
                  <c:v>0</c:v>
                </c:pt>
                <c:pt idx="1">
                  <c:v>36.629518020000006</c:v>
                </c:pt>
                <c:pt idx="2">
                  <c:v>18.611499999999999</c:v>
                </c:pt>
                <c:pt idx="3">
                  <c:v>18.611499999999999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5-4343-ACA6-994314E243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копия.xlsx]Структура доходов!Сводная таблица12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2000"/>
              <a:t>Доходы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tx2">
                <a:lumMod val="60000"/>
                <a:lumOff val="4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5">
                <a:lumMod val="60000"/>
                <a:lumOff val="4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tx2">
                <a:lumMod val="60000"/>
                <a:lumOff val="4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9"/>
        <c:spPr>
          <a:ln w="28575" cap="rnd">
            <a:solidFill>
              <a:schemeClr val="tx2">
                <a:lumMod val="60000"/>
                <a:lumOff val="4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</c:pivotFmts>
    <c:plotArea>
      <c:layout/>
      <c:lineChart>
        <c:grouping val="stacked"/>
        <c:varyColors val="0"/>
        <c:ser>
          <c:idx val="0"/>
          <c:order val="0"/>
          <c:tx>
            <c:strRef>
              <c:f>'Структура доходов'!$B$13:$B$14</c:f>
              <c:strCache>
                <c:ptCount val="1"/>
                <c:pt idx="0">
                  <c:v>БЕЗВОЗМЕЗДНЫЕ ПОСТУПЛЕНИЯ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'Структура доходов'!$A$15:$A$19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'Структура доходов'!$B$15:$B$19</c:f>
              <c:numCache>
                <c:formatCode>General</c:formatCode>
                <c:ptCount val="4"/>
                <c:pt idx="0">
                  <c:v>883798714.99000001</c:v>
                </c:pt>
                <c:pt idx="1">
                  <c:v>837630650.72000003</c:v>
                </c:pt>
                <c:pt idx="2">
                  <c:v>754703474.14999998</c:v>
                </c:pt>
                <c:pt idx="3">
                  <c:v>382605232.07999998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6-4306-A4D3-2B18C16E7C54}"/>
            </c:ext>
          </c:extLst>
        </c:ser>
        <c:ser>
          <c:idx val="1"/>
          <c:order val="1"/>
          <c:tx>
            <c:strRef>
              <c:f>'Структура доходов'!$C$13:$C$14</c:f>
              <c:strCache>
                <c:ptCount val="1"/>
                <c:pt idx="0">
                  <c:v>НАЛОГОВЫЕ И НЕНАЛОГОВЫЕ ДОХОДЫ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'Структура доходов'!$A$15:$A$19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'Структура доходов'!$C$15:$C$19</c:f>
              <c:numCache>
                <c:formatCode>General</c:formatCode>
                <c:ptCount val="4"/>
                <c:pt idx="0">
                  <c:v>322811359.91000003</c:v>
                </c:pt>
                <c:pt idx="1">
                  <c:v>336616839.82999998</c:v>
                </c:pt>
                <c:pt idx="2">
                  <c:v>360446731.99000001</c:v>
                </c:pt>
                <c:pt idx="3">
                  <c:v>375353415.16000003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5-466E-9209-F546289F7AE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8077216"/>
        <c:axId val="898070656"/>
      </c:lineChart>
      <c:catAx>
        <c:axId val="89807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8070656"/>
        <c:crosses val="autoZero"/>
        <c:auto val="1"/>
        <c:lblAlgn val="ctr"/>
        <c:lblOffset val="100"/>
        <c:noMultiLvlLbl val="0"/>
      </c:catAx>
      <c:valAx>
        <c:axId val="898070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8077216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копия.xlsx]Налог, неналог!Сводная таблица13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2000" b="1"/>
              <a:t>Налоговые и неналоговые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ln w="28575" cap="rnd">
            <a:solidFill>
              <a:schemeClr val="accent5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3.1064606056152071E-2"/>
              <c:y val="-9.668874172185430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ln w="28575" cap="rnd">
            <a:solidFill>
              <a:schemeClr val="accent4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3.106460605615215E-2"/>
              <c:y val="-8.785871964679911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ln w="28575" cap="rnd">
            <a:solidFill>
              <a:schemeClr val="accent5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1.1934639223544021E-3"/>
              <c:y val="-5.253863134657836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0.1020484467104304"/>
              <c:y val="-6.05707870853492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8.4624516912119481E-3"/>
              <c:y val="1.1292729975018182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9.448397163389588E-2"/>
              <c:y val="-6.259210068620940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layout>
            <c:manualLayout>
              <c:x val="-5.2586072743387141E-2"/>
              <c:y val="-5.253863134657836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layout>
            <c:manualLayout>
              <c:x val="5.4784532179244947E-3"/>
              <c:y val="-9.269930114157416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layout>
            <c:manualLayout>
              <c:x val="-6.6306505174245189E-2"/>
              <c:y val="-6.5783664459161145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layout>
            <c:manualLayout>
              <c:x val="1.1934639223543234E-3"/>
              <c:y val="-8.50662492489643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5.4736610741954239E-2"/>
              <c:y val="-5.253863134657836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1.1725850770612271E-2"/>
              <c:y val="-5.253863134657836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8.4828056020329529E-2"/>
              <c:y val="-4.370869303987604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layout>
            <c:manualLayout>
              <c:x val="-7.4086880719139905E-3"/>
              <c:y val="-6.136865342163371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layout>
            <c:manualLayout>
              <c:x val="-6.7623752031792744E-2"/>
              <c:y val="-9.309837776302058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layout>
            <c:manualLayout>
              <c:x val="-3.1076120747797944E-3"/>
              <c:y val="-5.6953642384105961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5.9021600037524345E-2"/>
              <c:y val="-4.3708609271523181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1.6026926767746467E-2"/>
              <c:y val="-4.3708609271523181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ln w="28575" cap="rnd">
            <a:solidFill>
              <a:schemeClr val="accent5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1.0252647574743472E-2"/>
              <c:y val="-9.4337349397590364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ln w="28575" cap="rnd">
            <a:solidFill>
              <a:schemeClr val="accent4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6.901076437401818E-2"/>
              <c:y val="-8.22891566265060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2.9940907618475593E-2"/>
              <c:y val="-0.10236947791164659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6.7397860875092863E-2"/>
              <c:y val="-1.803212851405622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1.7204303988536983E-3"/>
              <c:y val="-7.4257028112449802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layout>
            <c:manualLayout>
              <c:x val="-5.8145298136533442E-2"/>
              <c:y val="-3.8112449799196861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ln w="28575" cap="rnd">
            <a:solidFill>
              <a:schemeClr val="accent4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7.5397862229762497E-2"/>
              <c:y val="-3.4096385542168678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4.4461949786123072E-3"/>
              <c:y val="-8.630522088353413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5.912370825903112E-2"/>
              <c:y val="-7.024096385542172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2.1882994138176072E-3"/>
              <c:y val="-8.2289156626506058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ln w="28575" cap="rnd">
            <a:solidFill>
              <a:schemeClr val="accent5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2.3117436816091357E-3"/>
              <c:y val="-7.0240963855421709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ln w="28575" cap="rnd">
            <a:solidFill>
              <a:schemeClr val="accent4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3.2387102258420501E-2"/>
              <c:y val="-9.8353413654618499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6.9005515029297276E-2"/>
              <c:y val="-6.2208835341365461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2.5430535167307623E-3"/>
              <c:y val="-3.4096385542168692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ln w="28575" cap="rnd">
            <a:solidFill>
              <a:schemeClr val="accent1">
                <a:lumMod val="6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layout>
            <c:manualLayout>
              <c:x val="-6.5940913714488819E-2"/>
              <c:y val="-7.0240963855421709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layout>
            <c:manualLayout>
              <c:x val="-6.0462460496564382E-2"/>
              <c:y val="-8.22891566265060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4.0968595541207384E-3"/>
              <c:y val="-4.6144578313253012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1.908560140303131E-3"/>
              <c:y val="-5.417670682730924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5.1521641100946779E-2"/>
              <c:y val="-3.4096385542168678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cked"/>
        <c:varyColors val="0"/>
        <c:ser>
          <c:idx val="0"/>
          <c:order val="0"/>
          <c:tx>
            <c:strRef>
              <c:f>'Налог, неналог'!$G$3:$G$4</c:f>
              <c:strCache>
                <c:ptCount val="1"/>
                <c:pt idx="0">
                  <c:v>ГОСУДАРСТВЕННАЯ ПОШЛИНА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0-72F4-4E29-9801-1AF6DA6B6506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72F4-4E29-9801-1AF6DA6B6506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E-72F4-4E29-9801-1AF6DA6B6506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72F4-4E29-9801-1AF6DA6B6506}"/>
              </c:ext>
            </c:extLst>
          </c:dPt>
          <c:dLbls>
            <c:dLbl>
              <c:idx val="0"/>
              <c:layout>
                <c:manualLayout>
                  <c:x val="-5.1521641100946779E-2"/>
                  <c:y val="-3.4096385542168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2F4-4E29-9801-1AF6DA6B6506}"/>
                </c:ext>
              </c:extLst>
            </c:dLbl>
            <c:dLbl>
              <c:idx val="1"/>
              <c:layout>
                <c:manualLayout>
                  <c:x val="-1.1725850770612271E-2"/>
                  <c:y val="-5.2538631346578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2F4-4E29-9801-1AF6DA6B6506}"/>
                </c:ext>
              </c:extLst>
            </c:dLbl>
            <c:dLbl>
              <c:idx val="2"/>
              <c:layout>
                <c:manualLayout>
                  <c:x val="-4.0968595541207384E-3"/>
                  <c:y val="-4.6144578313253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2F4-4E29-9801-1AF6DA6B6506}"/>
                </c:ext>
              </c:extLst>
            </c:dLbl>
            <c:dLbl>
              <c:idx val="3"/>
              <c:layout>
                <c:manualLayout>
                  <c:x val="-1.6026926767746467E-2"/>
                  <c:y val="-4.3708609271523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2F4-4E29-9801-1AF6DA6B650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неналог'!$G$5:$G$9</c:f>
              <c:numCache>
                <c:formatCode>General</c:formatCode>
                <c:ptCount val="4"/>
                <c:pt idx="0">
                  <c:v>2875794.54</c:v>
                </c:pt>
                <c:pt idx="1">
                  <c:v>3153000</c:v>
                </c:pt>
                <c:pt idx="2">
                  <c:v>3156000</c:v>
                </c:pt>
                <c:pt idx="3">
                  <c:v>3159000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C-4090-AC13-B1B0713A8ADB}"/>
            </c:ext>
          </c:extLst>
        </c:ser>
        <c:ser>
          <c:idx val="1"/>
          <c:order val="1"/>
          <c:tx>
            <c:strRef>
              <c:f>'Налог, неналог'!$H$3:$H$4</c:f>
              <c:strCache>
                <c:ptCount val="1"/>
                <c:pt idx="0">
                  <c:v>ДОХОДЫ ОТ ИСПОЛЬЗОВАНИЯ ИМУЩЕСТВА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</c:dPt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1.908560140303131E-3"/>
                  <c:y val="-5.417670682730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736610741954239E-2"/>
                  <c:y val="-5.2538631346578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4828056020329529E-2"/>
                  <c:y val="-4.370869303987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9021600037524345E-2"/>
                  <c:y val="-4.3708609271523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неналог'!$H$5:$H$9</c:f>
              <c:numCache>
                <c:formatCode>General</c:formatCode>
                <c:ptCount val="4"/>
                <c:pt idx="0">
                  <c:v>6048200.3899999997</c:v>
                </c:pt>
                <c:pt idx="1">
                  <c:v>3820000</c:v>
                </c:pt>
                <c:pt idx="2">
                  <c:v>3920000</c:v>
                </c:pt>
                <c:pt idx="3">
                  <c:v>4020000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2-3065-4371-8305-32303C9F1B11}"/>
            </c:ext>
          </c:extLst>
        </c:ser>
        <c:ser>
          <c:idx val="2"/>
          <c:order val="2"/>
          <c:tx>
            <c:strRef>
              <c:f>'Налог, неналог'!$I$3:$I$4</c:f>
              <c:strCache>
                <c:ptCount val="1"/>
                <c:pt idx="0">
                  <c:v>ДОХОДЫ ОТ ОКАЗАНИЯ ПЛАТНЫХ УСЛУГ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</c:dPt>
          <c:dPt>
            <c:idx val="1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5.4784532179244947E-3"/>
                  <c:y val="-9.2699301141574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934639223543234E-3"/>
                  <c:y val="-8.506624924896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0462460496564382E-2"/>
                  <c:y val="-8.22891566265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7623752031792744E-2"/>
                  <c:y val="-9.3098377763020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неналог'!$I$5:$I$9</c:f>
              <c:numCache>
                <c:formatCode>General</c:formatCode>
                <c:ptCount val="4"/>
                <c:pt idx="0">
                  <c:v>8000882.5599999996</c:v>
                </c:pt>
                <c:pt idx="1">
                  <c:v>6545000</c:v>
                </c:pt>
                <c:pt idx="2">
                  <c:v>6545000</c:v>
                </c:pt>
                <c:pt idx="3">
                  <c:v>6545000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3065-4371-8305-32303C9F1B11}"/>
            </c:ext>
          </c:extLst>
        </c:ser>
        <c:ser>
          <c:idx val="3"/>
          <c:order val="3"/>
          <c:tx>
            <c:strRef>
              <c:f>'Налог, неналог'!$J$3:$J$4</c:f>
              <c:strCache>
                <c:ptCount val="1"/>
                <c:pt idx="0">
                  <c:v>ДОХОДЫ ОТ ПРОДАЖИ АКТИВОВ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</c:dPt>
          <c:dPt>
            <c:idx val="1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2586072743387141E-2"/>
                  <c:y val="-5.2538631346578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6306505174245189E-2"/>
                  <c:y val="-6.5783664459161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4086880719139905E-3"/>
                  <c:y val="-6.1368653421633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1076120747797944E-3"/>
                  <c:y val="-5.6953642384105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неналог'!$J$5:$J$9</c:f>
              <c:numCache>
                <c:formatCode>General</c:formatCode>
                <c:ptCount val="4"/>
                <c:pt idx="0">
                  <c:v>5672252.3200000003</c:v>
                </c:pt>
                <c:pt idx="1">
                  <c:v>10260350</c:v>
                </c:pt>
                <c:pt idx="2">
                  <c:v>3500000</c:v>
                </c:pt>
                <c:pt idx="3">
                  <c:v>3500000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4-3065-4371-8305-32303C9F1B11}"/>
            </c:ext>
          </c:extLst>
        </c:ser>
        <c:ser>
          <c:idx val="4"/>
          <c:order val="4"/>
          <c:tx>
            <c:strRef>
              <c:f>'Налог, неналог'!$K$3:$K$4</c:f>
              <c:strCache>
                <c:ptCount val="1"/>
                <c:pt idx="0">
                  <c:v>НАЛОГИ НА ИМУЩЕСТВО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неналог'!$K$5:$K$9</c:f>
              <c:numCache>
                <c:formatCode>General</c:formatCode>
                <c:ptCount val="4"/>
                <c:pt idx="0">
                  <c:v>22369578.059999999</c:v>
                </c:pt>
                <c:pt idx="1">
                  <c:v>22358000</c:v>
                </c:pt>
                <c:pt idx="2">
                  <c:v>22691000</c:v>
                </c:pt>
                <c:pt idx="3">
                  <c:v>23019000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5-3065-4371-8305-32303C9F1B11}"/>
            </c:ext>
          </c:extLst>
        </c:ser>
        <c:ser>
          <c:idx val="5"/>
          <c:order val="5"/>
          <c:tx>
            <c:strRef>
              <c:f>'Налог, неналог'!$L$3:$L$4</c:f>
              <c:strCache>
                <c:ptCount val="1"/>
                <c:pt idx="0">
                  <c:v>НАЛОГИ НА ПРИБЫЛЬ, ДОХОДЫ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6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8145298136533442E-2"/>
                  <c:y val="-3.8112449799196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неналог'!$L$5:$L$9</c:f>
              <c:numCache>
                <c:formatCode>General</c:formatCode>
                <c:ptCount val="4"/>
                <c:pt idx="0">
                  <c:v>215340118.53999999</c:v>
                </c:pt>
                <c:pt idx="1">
                  <c:v>222867920</c:v>
                </c:pt>
                <c:pt idx="2">
                  <c:v>249698900</c:v>
                </c:pt>
                <c:pt idx="3">
                  <c:v>261934130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6-3065-4371-8305-32303C9F1B11}"/>
            </c:ext>
          </c:extLst>
        </c:ser>
        <c:ser>
          <c:idx val="6"/>
          <c:order val="6"/>
          <c:tx>
            <c:strRef>
              <c:f>'Налог, неналог'!$M$3:$M$4</c:f>
              <c:strCache>
                <c:ptCount val="1"/>
                <c:pt idx="0">
                  <c:v>НАЛОГИ НА СОВОКУПНЫЙ ДОХОД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1">
                    <a:lumMod val="60000"/>
                  </a:schemeClr>
                </a:solidFill>
                <a:ln w="9525"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>
                    <a:lumMod val="60000"/>
                  </a:schemeClr>
                </a:solidFill>
                <a:round/>
              </a:ln>
              <a:effectLst/>
            </c:spPr>
          </c:dPt>
          <c:dPt>
            <c:idx val="1"/>
            <c:marker>
              <c:symbol val="circle"/>
              <c:size val="5"/>
              <c:spPr>
                <a:solidFill>
                  <a:schemeClr val="accent1">
                    <a:lumMod val="60000"/>
                  </a:schemeClr>
                </a:solidFill>
                <a:ln w="9525"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>
                    <a:lumMod val="60000"/>
                  </a:schemeClr>
                </a:solidFill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accent1">
                    <a:lumMod val="60000"/>
                  </a:schemeClr>
                </a:solidFill>
                <a:ln w="9525"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>
                    <a:lumMod val="60000"/>
                  </a:schemeClr>
                </a:solidFill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accent1">
                    <a:lumMod val="60000"/>
                  </a:schemeClr>
                </a:solidFill>
                <a:ln w="9525"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>
                    <a:lumMod val="60000"/>
                  </a:schemeClr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7204303988536983E-3"/>
                  <c:y val="-7.4257028112449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882994138176072E-3"/>
                  <c:y val="-8.22891566265060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448397163389588E-2"/>
                  <c:y val="-6.2592100686209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5940913714488819E-2"/>
                  <c:y val="-7.024096385542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неналог'!$M$5:$M$9</c:f>
              <c:numCache>
                <c:formatCode>General</c:formatCode>
                <c:ptCount val="4"/>
                <c:pt idx="0">
                  <c:v>39100557.270000003</c:v>
                </c:pt>
                <c:pt idx="1">
                  <c:v>42448800</c:v>
                </c:pt>
                <c:pt idx="2">
                  <c:v>44203000</c:v>
                </c:pt>
                <c:pt idx="3">
                  <c:v>46125300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7-3065-4371-8305-32303C9F1B11}"/>
            </c:ext>
          </c:extLst>
        </c:ser>
        <c:ser>
          <c:idx val="7"/>
          <c:order val="7"/>
          <c:tx>
            <c:strRef>
              <c:f>'Налог, неналог'!$N$3:$N$4</c:f>
              <c:strCache>
                <c:ptCount val="1"/>
                <c:pt idx="0">
                  <c:v>НАЛОГИ НА ТОВАРЫ (РАБОТЫ, УСЛУГИ)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>
                    <a:lumMod val="60000"/>
                  </a:schemeClr>
                </a:solidFill>
                <a:ln w="9525">
                  <a:solidFill>
                    <a:schemeClr val="accent2">
                      <a:lumMod val="60000"/>
                    </a:schemeClr>
                  </a:solidFill>
                </a:ln>
                <a:effectLst/>
              </c:spPr>
            </c:marker>
            <c:bubble3D val="0"/>
          </c:dPt>
          <c:dPt>
            <c:idx val="1"/>
            <c:marker>
              <c:symbol val="circle"/>
              <c:size val="5"/>
              <c:spPr>
                <a:solidFill>
                  <a:schemeClr val="accent2">
                    <a:lumMod val="60000"/>
                  </a:schemeClr>
                </a:solidFill>
                <a:ln w="9525">
                  <a:solidFill>
                    <a:schemeClr val="accent2">
                      <a:lumMod val="60000"/>
                    </a:schemeClr>
                  </a:solidFill>
                </a:ln>
                <a:effectLst/>
              </c:spPr>
            </c:marker>
            <c:bubble3D val="0"/>
          </c:dPt>
          <c:dPt>
            <c:idx val="2"/>
            <c:marker>
              <c:symbol val="circle"/>
              <c:size val="5"/>
              <c:spPr>
                <a:solidFill>
                  <a:schemeClr val="accent2">
                    <a:lumMod val="60000"/>
                  </a:schemeClr>
                </a:solidFill>
                <a:ln w="9525">
                  <a:solidFill>
                    <a:schemeClr val="accent2">
                      <a:lumMod val="60000"/>
                    </a:schemeClr>
                  </a:solidFill>
                </a:ln>
                <a:effectLst/>
              </c:spPr>
            </c:marker>
            <c:bubble3D val="0"/>
          </c:dPt>
          <c:dPt>
            <c:idx val="3"/>
            <c:marker>
              <c:symbol val="circle"/>
              <c:size val="5"/>
              <c:spPr>
                <a:solidFill>
                  <a:schemeClr val="accent2">
                    <a:lumMod val="60000"/>
                  </a:schemeClr>
                </a:solidFill>
                <a:ln w="9525">
                  <a:solidFill>
                    <a:schemeClr val="accent2">
                      <a:lumMod val="60000"/>
                    </a:schemeClr>
                  </a:solidFill>
                </a:ln>
                <a:effectLst/>
              </c:spPr>
            </c:marker>
            <c:bubble3D val="0"/>
          </c:dPt>
          <c:dLbls>
            <c:dLbl>
              <c:idx val="0"/>
              <c:layout>
                <c:manualLayout>
                  <c:x val="-6.7397860875092863E-2"/>
                  <c:y val="-1.803212851405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912370825903112E-2"/>
                  <c:y val="-7.0240963855421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4624516912119481E-3"/>
                  <c:y val="1.1292729975018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5430535167307623E-3"/>
                  <c:y val="-3.4096385542168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неналог'!$N$5:$N$9</c:f>
              <c:numCache>
                <c:formatCode>General</c:formatCode>
                <c:ptCount val="4"/>
                <c:pt idx="0">
                  <c:v>19988168.16</c:v>
                </c:pt>
                <c:pt idx="1">
                  <c:v>22066949.829999998</c:v>
                </c:pt>
                <c:pt idx="2">
                  <c:v>23765831.989999998</c:v>
                </c:pt>
                <c:pt idx="3">
                  <c:v>23960985.16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8-3065-4371-8305-32303C9F1B11}"/>
            </c:ext>
          </c:extLst>
        </c:ser>
        <c:ser>
          <c:idx val="8"/>
          <c:order val="8"/>
          <c:tx>
            <c:strRef>
              <c:f>'Налог, неналог'!$O$3:$O$4</c:f>
              <c:strCache>
                <c:ptCount val="1"/>
                <c:pt idx="0">
                  <c:v>ПЛАТЕЖИ ПРИ ПОЛЬЗОВАНИИ ПРИРОДНЫМИ РЕСУРСАМИ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3">
                    <a:lumMod val="60000"/>
                  </a:schemeClr>
                </a:solidFill>
                <a:ln w="9525">
                  <a:solidFill>
                    <a:schemeClr val="accent3">
                      <a:lumMod val="60000"/>
                    </a:schemeClr>
                  </a:solidFill>
                </a:ln>
                <a:effectLst/>
              </c:spPr>
            </c:marker>
            <c:bubble3D val="0"/>
          </c:dPt>
          <c:dPt>
            <c:idx val="1"/>
            <c:marker>
              <c:symbol val="circle"/>
              <c:size val="5"/>
              <c:spPr>
                <a:solidFill>
                  <a:schemeClr val="accent3">
                    <a:lumMod val="60000"/>
                  </a:schemeClr>
                </a:solidFill>
                <a:ln w="9525">
                  <a:solidFill>
                    <a:schemeClr val="accent3">
                      <a:lumMod val="60000"/>
                    </a:schemeClr>
                  </a:solidFill>
                </a:ln>
                <a:effectLst/>
              </c:spPr>
            </c:marker>
            <c:bubble3D val="0"/>
          </c:dPt>
          <c:dPt>
            <c:idx val="2"/>
            <c:marker>
              <c:symbol val="circle"/>
              <c:size val="5"/>
              <c:spPr>
                <a:solidFill>
                  <a:schemeClr val="accent3">
                    <a:lumMod val="60000"/>
                  </a:schemeClr>
                </a:solidFill>
                <a:ln w="9525">
                  <a:solidFill>
                    <a:schemeClr val="accent3">
                      <a:lumMod val="60000"/>
                    </a:schemeClr>
                  </a:solidFill>
                </a:ln>
                <a:effectLst/>
              </c:spPr>
            </c:marker>
            <c:bubble3D val="0"/>
          </c:dPt>
          <c:dPt>
            <c:idx val="3"/>
            <c:marker>
              <c:symbol val="circle"/>
              <c:size val="5"/>
              <c:spPr>
                <a:solidFill>
                  <a:schemeClr val="accent3">
                    <a:lumMod val="60000"/>
                  </a:schemeClr>
                </a:solidFill>
                <a:ln w="9525">
                  <a:solidFill>
                    <a:schemeClr val="accent3">
                      <a:lumMod val="60000"/>
                    </a:schemeClr>
                  </a:solidFill>
                </a:ln>
                <a:effectLst/>
              </c:spPr>
            </c:marker>
            <c:bubble3D val="0"/>
          </c:dPt>
          <c:dLbls>
            <c:dLbl>
              <c:idx val="0"/>
              <c:layout>
                <c:manualLayout>
                  <c:x val="-2.9940907618475593E-2"/>
                  <c:y val="-0.10236947791164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4461949786123072E-3"/>
                  <c:y val="-8.630522088353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020484467104304"/>
                  <c:y val="-6.057078708534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9005515029297276E-2"/>
                  <c:y val="-6.2208835341365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неналог'!$O$5:$O$9</c:f>
              <c:numCache>
                <c:formatCode>General</c:formatCode>
                <c:ptCount val="4"/>
                <c:pt idx="0">
                  <c:v>432185.59999999998</c:v>
                </c:pt>
                <c:pt idx="1">
                  <c:v>246820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9-3065-4371-8305-32303C9F1B11}"/>
            </c:ext>
          </c:extLst>
        </c:ser>
        <c:ser>
          <c:idx val="9"/>
          <c:order val="9"/>
          <c:tx>
            <c:strRef>
              <c:f>'Налог, неналог'!$P$3:$P$4</c:f>
              <c:strCache>
                <c:ptCount val="1"/>
                <c:pt idx="0">
                  <c:v>ПРОЧИЕ НЕНАЛОГОВЫЕ ДОХОДЫ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4">
                    <a:lumMod val="60000"/>
                  </a:schemeClr>
                </a:solidFill>
                <a:ln w="9525">
                  <a:solidFill>
                    <a:schemeClr val="accent4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>
                    <a:lumMod val="60000"/>
                  </a:schemeClr>
                </a:solidFill>
                <a:round/>
              </a:ln>
              <a:effectLst/>
            </c:spPr>
          </c:dPt>
          <c:dPt>
            <c:idx val="1"/>
            <c:marker>
              <c:symbol val="circle"/>
              <c:size val="5"/>
              <c:spPr>
                <a:solidFill>
                  <a:schemeClr val="accent4">
                    <a:lumMod val="60000"/>
                  </a:schemeClr>
                </a:solidFill>
                <a:ln w="9525">
                  <a:solidFill>
                    <a:schemeClr val="accent4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>
                    <a:lumMod val="60000"/>
                  </a:schemeClr>
                </a:solidFill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accent4">
                    <a:lumMod val="60000"/>
                  </a:schemeClr>
                </a:solidFill>
                <a:ln w="9525">
                  <a:solidFill>
                    <a:schemeClr val="accent4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>
                    <a:lumMod val="60000"/>
                  </a:schemeClr>
                </a:solidFill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accent4">
                    <a:lumMod val="60000"/>
                  </a:schemeClr>
                </a:solidFill>
                <a:ln w="9525">
                  <a:solidFill>
                    <a:schemeClr val="accent4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>
                    <a:lumMod val="60000"/>
                  </a:schemeClr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901076437401818E-2"/>
                  <c:y val="-8.22891566265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5397862229762497E-2"/>
                  <c:y val="-3.4096385542168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6460605615215E-2"/>
                  <c:y val="-8.78587196467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2387102258420501E-2"/>
                  <c:y val="-9.8353413654618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неналог'!$P$5:$P$9</c:f>
              <c:numCache>
                <c:formatCode>General</c:formatCode>
                <c:ptCount val="4"/>
                <c:pt idx="0">
                  <c:v>464051.38</c:v>
                </c:pt>
                <c:pt idx="1">
                  <c:v>250000</c:v>
                </c:pt>
                <c:pt idx="2">
                  <c:v>250000</c:v>
                </c:pt>
                <c:pt idx="3">
                  <c:v>250000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A-3065-4371-8305-32303C9F1B11}"/>
            </c:ext>
          </c:extLst>
        </c:ser>
        <c:ser>
          <c:idx val="10"/>
          <c:order val="10"/>
          <c:tx>
            <c:strRef>
              <c:f>'Налог, неналог'!$Q$3:$Q$4</c:f>
              <c:strCache>
                <c:ptCount val="1"/>
                <c:pt idx="0">
                  <c:v>ШТРАФЫ, САНКЦИИ, ВОЗМЕЩЕНИЕ УЩЕРБА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5">
                    <a:lumMod val="60000"/>
                  </a:schemeClr>
                </a:solidFill>
                <a:ln w="9525">
                  <a:solidFill>
                    <a:schemeClr val="accent5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5">
                    <a:lumMod val="60000"/>
                  </a:schemeClr>
                </a:solidFill>
                <a:round/>
              </a:ln>
              <a:effectLst/>
            </c:spPr>
          </c:dPt>
          <c:dPt>
            <c:idx val="1"/>
            <c:marker>
              <c:symbol val="circle"/>
              <c:size val="5"/>
              <c:spPr>
                <a:solidFill>
                  <a:schemeClr val="accent5">
                    <a:lumMod val="60000"/>
                  </a:schemeClr>
                </a:solidFill>
                <a:ln w="9525">
                  <a:solidFill>
                    <a:schemeClr val="accent5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5">
                    <a:lumMod val="60000"/>
                  </a:schemeClr>
                </a:solidFill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accent5">
                    <a:lumMod val="60000"/>
                  </a:schemeClr>
                </a:solidFill>
                <a:ln w="9525">
                  <a:solidFill>
                    <a:schemeClr val="accent5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5">
                    <a:lumMod val="60000"/>
                  </a:schemeClr>
                </a:solidFill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accent5">
                    <a:lumMod val="60000"/>
                  </a:schemeClr>
                </a:solidFill>
                <a:ln w="9525">
                  <a:solidFill>
                    <a:schemeClr val="accent5">
                      <a:lumMod val="60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5">
                    <a:lumMod val="60000"/>
                  </a:schemeClr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1.0252647574743472E-2"/>
                  <c:y val="-9.4337349397590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1064606056152071E-2"/>
                  <c:y val="-9.6688741721854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934639223544021E-3"/>
                  <c:y val="-5.2538631346578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3117436816091357E-3"/>
                  <c:y val="-7.024096385542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'Налог, неналог'!$F$5:$F$9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'Налог, неналог'!$Q$5:$Q$9</c:f>
              <c:numCache>
                <c:formatCode>General</c:formatCode>
                <c:ptCount val="4"/>
                <c:pt idx="0">
                  <c:v>2113278.6800000002</c:v>
                </c:pt>
                <c:pt idx="1">
                  <c:v>2600000</c:v>
                </c:pt>
                <c:pt idx="2">
                  <c:v>2717000</c:v>
                </c:pt>
                <c:pt idx="3">
                  <c:v>2840000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B-3065-4371-8305-32303C9F1B1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0782328"/>
        <c:axId val="890785280"/>
      </c:lineChart>
      <c:catAx>
        <c:axId val="890782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0785280"/>
        <c:crosses val="autoZero"/>
        <c:auto val="1"/>
        <c:lblAlgn val="ctr"/>
        <c:lblOffset val="100"/>
        <c:noMultiLvlLbl val="0"/>
      </c:catAx>
      <c:valAx>
        <c:axId val="8907852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9078232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копия.xlsx]Безвозмездные!Безвозмездные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2000" b="1"/>
              <a:t>Безвозмездные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layout>
            <c:manualLayout>
              <c:x val="-1.1898569961897152E-2"/>
              <c:y val="-5.676567656765684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layout>
            <c:manualLayout>
              <c:x val="-6.5324690387514997E-2"/>
              <c:y val="-6.1166116611661249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1.5417262694863633E-2"/>
              <c:y val="-6.7865397422337131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6.6410299367243575E-2"/>
              <c:y val="-5.236523652365236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layout>
            <c:manualLayout>
              <c:x val="-3.2591466164929056E-2"/>
              <c:y val="-8.316831683168317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layout>
            <c:manualLayout>
              <c:x val="-6.9689120283859735E-2"/>
              <c:y val="-5.236523652365244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4.222671838687922E-3"/>
              <c:y val="-4.3564356435643645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layout>
            <c:manualLayout>
              <c:x val="-3.8068825684841767E-2"/>
              <c:y val="-9.1969196919692048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layout>
            <c:manualLayout>
              <c:x val="-1.4910026590375138E-2"/>
              <c:y val="-5.236523652365244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7.3829830191029802E-2"/>
              <c:y val="-5.236523652365236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layout>
            <c:manualLayout>
              <c:x val="-3.7414161200390046E-2"/>
              <c:y val="-7.7572139303482585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layout>
            <c:manualLayout>
              <c:x val="-1.2924210987538338E-2"/>
              <c:y val="-2.5830845771144206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layout>
            <c:manualLayout>
              <c:x val="-3.0741910125391445E-2"/>
              <c:y val="-8.5532338308457717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3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layout>
            <c:manualLayout>
              <c:x val="8.4123527112302445E-3"/>
              <c:y val="-4.5731343283582089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6.8794412155109091E-2"/>
              <c:y val="-5.7671641791044774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1.5466405488184681E-2"/>
              <c:y val="-3.7771144278606963E-2"/>
            </c:manualLayout>
          </c:layout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7102121645596266E-2"/>
          <c:y val="5.0925911488786675E-2"/>
          <c:w val="0.93888888888888888"/>
          <c:h val="0.89814814814814814"/>
        </c:manualLayout>
      </c:layout>
      <c:lineChart>
        <c:grouping val="stacked"/>
        <c:varyColors val="0"/>
        <c:ser>
          <c:idx val="0"/>
          <c:order val="0"/>
          <c:tx>
            <c:strRef>
              <c:f>Безвозмездные!$F$2:$F$3</c:f>
              <c:strCache>
                <c:ptCount val="1"/>
                <c:pt idx="0">
                  <c:v>ВОЗВРАТ ОСТАТКОВ СУБСИДИЙ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22-4733-9943-C30EA7251DBB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B722-4733-9943-C30EA7251DBB}"/>
              </c:ext>
            </c:extLst>
          </c:dPt>
          <c:dLbls>
            <c:dLbl>
              <c:idx val="0"/>
              <c:layout>
                <c:manualLayout>
                  <c:x val="-6.6410299367243575E-2"/>
                  <c:y val="-5.23652365236523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2-4733-9943-C30EA7251DBB}"/>
                </c:ext>
              </c:extLst>
            </c:dLbl>
            <c:dLbl>
              <c:idx val="3"/>
              <c:layout>
                <c:manualLayout>
                  <c:x val="-1.5466405488184681E-2"/>
                  <c:y val="-3.7771144278606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22-4733-9943-C30EA7251DB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Безвозмездные!$F$4:$F$7</c:f>
              <c:numCache>
                <c:formatCode>General</c:formatCode>
                <c:ptCount val="4"/>
                <c:pt idx="0">
                  <c:v>-21980804.48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733-9943-C30EA7251DBB}"/>
            </c:ext>
          </c:extLst>
        </c:ser>
        <c:ser>
          <c:idx val="1"/>
          <c:order val="1"/>
          <c:tx>
            <c:strRef>
              <c:f>Безвозмездные!$G$2:$G$3</c:f>
              <c:strCache>
                <c:ptCount val="1"/>
                <c:pt idx="0">
                  <c:v>Дотации бюджетам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7A-47CE-8AAA-685568AEB73D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7A-47CE-8AAA-685568AEB73D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7A-47CE-8AAA-685568AEB73D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57A-47CE-8AAA-685568AEB73D}"/>
              </c:ext>
            </c:extLst>
          </c:dPt>
          <c:dLbls>
            <c:dLbl>
              <c:idx val="0"/>
              <c:layout>
                <c:manualLayout>
                  <c:x val="1.5417262694863633E-2"/>
                  <c:y val="-6.786539742233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A-47CE-8AAA-685568AEB73D}"/>
                </c:ext>
              </c:extLst>
            </c:dLbl>
            <c:dLbl>
              <c:idx val="1"/>
              <c:layout>
                <c:manualLayout>
                  <c:x val="-4.222671838687922E-3"/>
                  <c:y val="-4.35643564356436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A-47CE-8AAA-685568AEB73D}"/>
                </c:ext>
              </c:extLst>
            </c:dLbl>
            <c:dLbl>
              <c:idx val="2"/>
              <c:layout>
                <c:manualLayout>
                  <c:x val="-7.3829830191029802E-2"/>
                  <c:y val="-5.23652365236523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A-47CE-8AAA-685568AEB73D}"/>
                </c:ext>
              </c:extLst>
            </c:dLbl>
            <c:dLbl>
              <c:idx val="3"/>
              <c:layout>
                <c:manualLayout>
                  <c:x val="-6.8794412155109091E-2"/>
                  <c:y val="-5.7671641791044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7A-47CE-8AAA-685568AEB73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Безвозмездные!$G$4:$G$7</c:f>
              <c:numCache>
                <c:formatCode>General</c:formatCode>
                <c:ptCount val="4"/>
                <c:pt idx="0">
                  <c:v>51237805.600000001</c:v>
                </c:pt>
                <c:pt idx="1">
                  <c:v>95454070</c:v>
                </c:pt>
                <c:pt idx="2">
                  <c:v>76180058</c:v>
                </c:pt>
                <c:pt idx="3">
                  <c:v>66334345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2-4E0A-A539-810E023032B4}"/>
            </c:ext>
          </c:extLst>
        </c:ser>
        <c:ser>
          <c:idx val="2"/>
          <c:order val="2"/>
          <c:tx>
            <c:strRef>
              <c:f>Безвозмездные!$H$2:$H$3</c:f>
              <c:strCache>
                <c:ptCount val="1"/>
                <c:pt idx="0">
                  <c:v>Иные межбюджетные трансферты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957A-47CE-8AAA-685568AEB73D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957A-47CE-8AAA-685568AEB73D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957A-47CE-8AAA-685568AEB73D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957A-47CE-8AAA-685568AEB73D}"/>
              </c:ext>
            </c:extLst>
          </c:dPt>
          <c:dLbls>
            <c:dLbl>
              <c:idx val="0"/>
              <c:layout>
                <c:manualLayout>
                  <c:x val="-6.5324690387514997E-2"/>
                  <c:y val="-6.1166116611661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7A-47CE-8AAA-685568AEB73D}"/>
                </c:ext>
              </c:extLst>
            </c:dLbl>
            <c:dLbl>
              <c:idx val="1"/>
              <c:layout>
                <c:manualLayout>
                  <c:x val="-6.9689120283859735E-2"/>
                  <c:y val="-5.2365236523652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7A-47CE-8AAA-685568AEB73D}"/>
                </c:ext>
              </c:extLst>
            </c:dLbl>
            <c:dLbl>
              <c:idx val="2"/>
              <c:layout>
                <c:manualLayout>
                  <c:x val="-1.4910026590375138E-2"/>
                  <c:y val="-5.2365236523652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7A-47CE-8AAA-685568AEB73D}"/>
                </c:ext>
              </c:extLst>
            </c:dLbl>
            <c:dLbl>
              <c:idx val="3"/>
              <c:layout>
                <c:manualLayout>
                  <c:x val="8.4123527112302445E-3"/>
                  <c:y val="-4.5731343283582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7A-47CE-8AAA-685568AEB73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Безвозмездные!$H$4:$H$7</c:f>
              <c:numCache>
                <c:formatCode>General</c:formatCode>
                <c:ptCount val="4"/>
                <c:pt idx="0">
                  <c:v>40622273.960000001</c:v>
                </c:pt>
                <c:pt idx="1">
                  <c:v>17062649</c:v>
                </c:pt>
                <c:pt idx="2">
                  <c:v>17726250</c:v>
                </c:pt>
                <c:pt idx="3">
                  <c:v>17756179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72-4E0A-A539-810E023032B4}"/>
            </c:ext>
          </c:extLst>
        </c:ser>
        <c:ser>
          <c:idx val="3"/>
          <c:order val="3"/>
          <c:tx>
            <c:strRef>
              <c:f>Безвозмездные!$I$2:$I$3</c:f>
              <c:strCache>
                <c:ptCount val="1"/>
                <c:pt idx="0">
                  <c:v>ПРОЧИЕ БЕЗВОЗМЕЗДНЫЕ ПОСТУПЛЕНИЯ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957A-47CE-8AAA-685568AEB73D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957A-47CE-8AAA-685568AEB73D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957A-47CE-8AAA-685568AEB73D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957A-47CE-8AAA-685568AEB73D}"/>
              </c:ext>
            </c:extLst>
          </c:dPt>
          <c:dLbls>
            <c:dLbl>
              <c:idx val="0"/>
              <c:layout>
                <c:manualLayout>
                  <c:x val="-1.1898569961897152E-2"/>
                  <c:y val="-5.6765676567656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7A-47CE-8AAA-685568AEB73D}"/>
                </c:ext>
              </c:extLst>
            </c:dLbl>
            <c:dLbl>
              <c:idx val="1"/>
              <c:layout>
                <c:manualLayout>
                  <c:x val="-3.2591466164929056E-2"/>
                  <c:y val="-8.3168316831683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7A-47CE-8AAA-685568AEB73D}"/>
                </c:ext>
              </c:extLst>
            </c:dLbl>
            <c:dLbl>
              <c:idx val="2"/>
              <c:layout>
                <c:manualLayout>
                  <c:x val="-3.8068825684841767E-2"/>
                  <c:y val="-9.1969196919692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7A-47CE-8AAA-685568AEB73D}"/>
                </c:ext>
              </c:extLst>
            </c:dLbl>
            <c:dLbl>
              <c:idx val="3"/>
              <c:layout>
                <c:manualLayout>
                  <c:x val="-3.0741910125391445E-2"/>
                  <c:y val="-8.5532338308457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7A-47CE-8AAA-685568AEB73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Безвозмездные!$I$4:$I$7</c:f>
              <c:numCache>
                <c:formatCode>General</c:formatCode>
                <c:ptCount val="4"/>
                <c:pt idx="0">
                  <c:v>2515700</c:v>
                </c:pt>
                <c:pt idx="1">
                  <c:v>10750000</c:v>
                </c:pt>
                <c:pt idx="2">
                  <c:v>4000000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72-4E0A-A539-810E023032B4}"/>
            </c:ext>
          </c:extLst>
        </c:ser>
        <c:ser>
          <c:idx val="4"/>
          <c:order val="4"/>
          <c:tx>
            <c:strRef>
              <c:f>Безвозмездные!$J$2:$J$3</c:f>
              <c:strCache>
                <c:ptCount val="1"/>
                <c:pt idx="0">
                  <c:v>Субвенции бюджетам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accent5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957A-47CE-8AAA-685568AEB73D}"/>
              </c:ext>
            </c:extLst>
          </c:dPt>
          <c:dLbls>
            <c:dLbl>
              <c:idx val="3"/>
              <c:layout>
                <c:manualLayout>
                  <c:x val="-1.2924210987538338E-2"/>
                  <c:y val="-2.583084577114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7A-47CE-8AAA-685568AEB73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Безвозмездные!$J$4:$J$7</c:f>
              <c:numCache>
                <c:formatCode>General</c:formatCode>
                <c:ptCount val="4"/>
                <c:pt idx="0">
                  <c:v>274795118.25</c:v>
                </c:pt>
                <c:pt idx="1">
                  <c:v>263195951.5</c:v>
                </c:pt>
                <c:pt idx="2">
                  <c:v>263717273.5</c:v>
                </c:pt>
                <c:pt idx="3">
                  <c:v>264088619.5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72-4E0A-A539-810E023032B4}"/>
            </c:ext>
          </c:extLst>
        </c:ser>
        <c:ser>
          <c:idx val="5"/>
          <c:order val="5"/>
          <c:tx>
            <c:strRef>
              <c:f>Безвозмездные!$K$2:$K$3</c:f>
              <c:strCache>
                <c:ptCount val="1"/>
                <c:pt idx="0">
                  <c:v>Субсидии бюджетам (межбюджетные)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957A-47CE-8AAA-685568AEB73D}"/>
              </c:ext>
            </c:extLst>
          </c:dPt>
          <c:dLbls>
            <c:dLbl>
              <c:idx val="3"/>
              <c:layout>
                <c:manualLayout>
                  <c:x val="-3.7414161200390046E-2"/>
                  <c:y val="-7.7572139303482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7A-47CE-8AAA-685568AEB73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Безвозмездные!$K$4:$K$7</c:f>
              <c:numCache>
                <c:formatCode>General</c:formatCode>
                <c:ptCount val="4"/>
                <c:pt idx="0">
                  <c:v>536608621.66000003</c:v>
                </c:pt>
                <c:pt idx="1">
                  <c:v>451167980.22000003</c:v>
                </c:pt>
                <c:pt idx="2">
                  <c:v>393079892.64999998</c:v>
                </c:pt>
                <c:pt idx="3">
                  <c:v>34426088.579999998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72-4E0A-A539-810E023032B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6071600"/>
        <c:axId val="436072584"/>
      </c:lineChart>
      <c:catAx>
        <c:axId val="43607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36072584"/>
        <c:crosses val="autoZero"/>
        <c:auto val="1"/>
        <c:lblAlgn val="ctr"/>
        <c:lblOffset val="100"/>
        <c:noMultiLvlLbl val="0"/>
      </c:catAx>
      <c:valAx>
        <c:axId val="4360725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607160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копия.xlsx]Расходы !Сводная таблица2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3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1.2183513451869965E-2"/>
              <c:y val="-0.11969378030700879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5">
              <a:lumMod val="60000"/>
            </a:schemeClr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3.1981722811158658E-2"/>
              <c:y val="-2.783576286209505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4">
              <a:lumMod val="60000"/>
            </a:schemeClr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1.9798209359288749E-2"/>
              <c:y val="-2.505218657588554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1.2183513451869965E-2"/>
              <c:y val="-0.11969378030700879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1.9798209359288749E-2"/>
              <c:y val="-2.505218657588554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3.1981722811158658E-2"/>
              <c:y val="-2.783576286209505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1.2183513451869965E-2"/>
              <c:y val="-0.11969378030700879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1.9798209359288749E-2"/>
              <c:y val="-2.505218657588554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3.1981722811158658E-2"/>
              <c:y val="-2.783576286209505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2.5889966085223676E-2"/>
              <c:y val="-5.5671525724190112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1.3706452633353711E-2"/>
              <c:y val="-5.5671525724190112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9.1376350889023628E-3"/>
              <c:y val="1.670145771725698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9.1376350889023628E-3"/>
              <c:y val="1.11343051448379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4.5688175444512369E-3"/>
              <c:y val="-2.783576286209505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773721216749264E-2"/>
          <c:y val="0.16117761496170063"/>
          <c:w val="0.61747413221846192"/>
          <c:h val="0.75024043962094267"/>
        </c:manualLayout>
      </c:layout>
      <c:pie3DChart>
        <c:varyColors val="1"/>
        <c:ser>
          <c:idx val="0"/>
          <c:order val="0"/>
          <c:tx>
            <c:strRef>
              <c:f>'Расходы '!$F$2:$F$3</c:f>
              <c:strCache>
                <c:ptCount val="1"/>
                <c:pt idx="0">
                  <c:v>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52-4A27-AE84-8D7F9EC4C9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52-4A27-AE84-8D7F9EC4C9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52-4A27-AE84-8D7F9EC4C9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52-4A27-AE84-8D7F9EC4C9C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52-4A27-AE84-8D7F9EC4C9C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3A52-4A27-AE84-8D7F9EC4C9C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3A52-4A27-AE84-8D7F9EC4C9C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3A52-4A27-AE84-8D7F9EC4C9C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3A52-4A27-AE84-8D7F9EC4C9C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3A52-4A27-AE84-8D7F9EC4C9C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3A52-4A27-AE84-8D7F9EC4C9C9}"/>
              </c:ext>
            </c:extLst>
          </c:dPt>
          <c:dLbls>
            <c:dLbl>
              <c:idx val="2"/>
              <c:layout>
                <c:manualLayout>
                  <c:x val="4.5688175444512369E-3"/>
                  <c:y val="-2.78357628620950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52-4A27-AE84-8D7F9EC4C9C9}"/>
                </c:ext>
              </c:extLst>
            </c:dLbl>
            <c:dLbl>
              <c:idx val="3"/>
              <c:layout>
                <c:manualLayout>
                  <c:x val="9.1376350889023628E-3"/>
                  <c:y val="1.11343051448379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52-4A27-AE84-8D7F9EC4C9C9}"/>
                </c:ext>
              </c:extLst>
            </c:dLbl>
            <c:dLbl>
              <c:idx val="4"/>
              <c:layout>
                <c:manualLayout>
                  <c:x val="9.1376350889023628E-3"/>
                  <c:y val="1.670145771725698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52-4A27-AE84-8D7F9EC4C9C9}"/>
                </c:ext>
              </c:extLst>
            </c:dLbl>
            <c:dLbl>
              <c:idx val="9"/>
              <c:layout>
                <c:manualLayout>
                  <c:x val="-1.3706452633353711E-2"/>
                  <c:y val="-5.567152572419011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52-4A27-AE84-8D7F9EC4C9C9}"/>
                </c:ext>
              </c:extLst>
            </c:dLbl>
            <c:dLbl>
              <c:idx val="10"/>
              <c:layout>
                <c:manualLayout>
                  <c:x val="2.5889966085223676E-2"/>
                  <c:y val="-5.567152572419011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52-4A27-AE84-8D7F9EC4C9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'Расходы '!$E$4:$E$14</c:f>
              <c:strCache>
                <c:ptCount val="11"/>
                <c:pt idx="0">
                  <c:v>ЖИЛИЩНО-КОММУНАЛЬНОЕ ХОЗЯЙСТВО</c:v>
                </c:pt>
                <c:pt idx="1">
                  <c:v>КУЛЬТУРА, КИНЕМАТОГРАФИЯ</c:v>
                </c:pt>
                <c:pt idx="2">
                  <c:v>НАЦИОНАЛЬНАЯ БЕЗОПАСНОСТЬ И ПРАВООХРАНИТЕЛЬНАЯ ДЕЯТЕЛЬНОСТЬ</c:v>
                </c:pt>
                <c:pt idx="3">
                  <c:v>НАЦИОНАЛЬНАЯ ОБОРОНА</c:v>
                </c:pt>
                <c:pt idx="4">
                  <c:v>НАЦИОНАЛЬНАЯ ЭКОНОМИКА</c:v>
                </c:pt>
                <c:pt idx="5">
                  <c:v>ОБРАЗОВАНИЕ</c:v>
                </c:pt>
                <c:pt idx="6">
                  <c:v>ОБСЛУЖИВАНИЕ ГОСУДАРСТВЕННОГО И МУНИЦИПАЛЬНОГО ДОЛГА</c:v>
                </c:pt>
                <c:pt idx="7">
                  <c:v>ОБЩЕГОСУДАРСТВЕННЫЕ ВОПРОСЫ</c:v>
                </c:pt>
                <c:pt idx="8">
                  <c:v>СОЦИАЛЬНАЯ ПОЛИТИКА</c:v>
                </c:pt>
                <c:pt idx="9">
                  <c:v>СРЕДСТВА МАССОВОЙ ИНФОРМАЦИИ</c:v>
                </c:pt>
                <c:pt idx="10">
                  <c:v>ФИЗИЧЕСКАЯ КУЛЬТУРА И СПОРТ</c:v>
                </c:pt>
              </c:strCache>
            </c:strRef>
          </c:cat>
          <c:val>
            <c:numRef>
              <c:f>'Расходы '!$F$4:$F$14</c:f>
              <c:numCache>
                <c:formatCode>0.0</c:formatCode>
                <c:ptCount val="11"/>
                <c:pt idx="0">
                  <c:v>223.50734997000001</c:v>
                </c:pt>
                <c:pt idx="1">
                  <c:v>150.82023364</c:v>
                </c:pt>
                <c:pt idx="2">
                  <c:v>10.3279589</c:v>
                </c:pt>
                <c:pt idx="3">
                  <c:v>0.58535899999999996</c:v>
                </c:pt>
                <c:pt idx="4">
                  <c:v>40.538316850000001</c:v>
                </c:pt>
                <c:pt idx="5">
                  <c:v>550.65093414</c:v>
                </c:pt>
                <c:pt idx="6">
                  <c:v>2.2000000000000001E-3</c:v>
                </c:pt>
                <c:pt idx="7">
                  <c:v>127.99220642</c:v>
                </c:pt>
                <c:pt idx="8">
                  <c:v>75.390490999999997</c:v>
                </c:pt>
                <c:pt idx="9">
                  <c:v>3.7</c:v>
                </c:pt>
                <c:pt idx="10">
                  <c:v>6.03244063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52-4A27-AE84-8D7F9EC4C9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копия.xlsx]Программы!Сводная таблица3</c:name>
    <c:fmtId val="3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9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9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9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9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9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9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9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9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6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6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6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6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6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6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6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6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9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9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9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9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9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9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9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9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2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2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2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2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2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2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2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2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4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4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1.4317673378076063E-2"/>
              <c:y val="-8.23045267489712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1.2527964205816556E-2"/>
              <c:y val="-2.469135802469139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1.0738255033557046E-2"/>
              <c:y val="-8.64197530864197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0"/>
              <c:y val="4.115226337448409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9320791276929312E-2"/>
          <c:y val="0.30904053659959174"/>
          <c:w val="0.83286258345223629"/>
          <c:h val="0.570273160299407"/>
        </c:manualLayout>
      </c:layout>
      <c:pie3DChart>
        <c:varyColors val="1"/>
        <c:ser>
          <c:idx val="0"/>
          <c:order val="0"/>
          <c:tx>
            <c:strRef>
              <c:f>Программы!$F$2:$F$3</c:f>
              <c:strCache>
                <c:ptCount val="1"/>
                <c:pt idx="0">
                  <c:v>Муниципальная программа "Благоустройство и комплексное содержание территорий общего пользования в границах Юхновского муниципального округа"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BB-400C-ACF8-DFA86D969A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BB-400C-ACF8-DFA86D969A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BB-400C-ACF8-DFA86D969A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BB-400C-ACF8-DFA86D969AC9}"/>
              </c:ext>
            </c:extLst>
          </c:dPt>
          <c:dLbls>
            <c:dLbl>
              <c:idx val="0"/>
              <c:layout>
                <c:manualLayout>
                  <c:x val="1.2527964205816556E-2"/>
                  <c:y val="-2.46913580246913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B-400C-ACF8-DFA86D969AC9}"/>
                </c:ext>
              </c:extLst>
            </c:dLbl>
            <c:dLbl>
              <c:idx val="1"/>
              <c:layout>
                <c:manualLayout>
                  <c:x val="1.4317673378076063E-2"/>
                  <c:y val="-8.2304526748971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B-400C-ACF8-DFA86D969AC9}"/>
                </c:ext>
              </c:extLst>
            </c:dLbl>
            <c:dLbl>
              <c:idx val="2"/>
              <c:layout>
                <c:manualLayout>
                  <c:x val="0"/>
                  <c:y val="4.115226337448409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B-400C-ACF8-DFA86D969AC9}"/>
                </c:ext>
              </c:extLst>
            </c:dLbl>
            <c:dLbl>
              <c:idx val="3"/>
              <c:layout>
                <c:manualLayout>
                  <c:x val="1.0738255033557046E-2"/>
                  <c:y val="-8.64197530864197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B-400C-ACF8-DFA86D969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Программы!$E$4:$E$7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Программы!$F$4:$F$7</c:f>
              <c:numCache>
                <c:formatCode>0.0</c:formatCode>
                <c:ptCount val="4"/>
                <c:pt idx="0">
                  <c:v>0</c:v>
                </c:pt>
                <c:pt idx="1">
                  <c:v>36.629518020000006</c:v>
                </c:pt>
                <c:pt idx="2">
                  <c:v>18.611499999999999</c:v>
                </c:pt>
                <c:pt idx="3">
                  <c:v>18.611499999999999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BB-400C-ACF8-DFA86D969A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копия.xlsx]Динамика!Сводная таблица4</c:name>
    <c:fmtId val="4"/>
  </c:pivotSource>
  <c:chart>
    <c:autoTitleDeleted val="0"/>
    <c:pivotFmts>
      <c:pivotFmt>
        <c:idx val="0"/>
        <c:spPr>
          <a:solidFill>
            <a:schemeClr val="bg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758542815371875E-2"/>
          <c:y val="2.9644737773750221E-2"/>
          <c:w val="0.96241457184628121"/>
          <c:h val="0.81092129775999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Динамика!$F$13:$F$14</c:f>
              <c:strCache>
                <c:ptCount val="1"/>
                <c:pt idx="0">
                  <c:v>Доходы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Динамика!$E$15:$E$18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Динамика!$F$15:$F$18</c:f>
              <c:numCache>
                <c:formatCode>General</c:formatCode>
                <c:ptCount val="4"/>
                <c:pt idx="0">
                  <c:v>1206610074.9000001</c:v>
                </c:pt>
                <c:pt idx="1">
                  <c:v>1174247490.55</c:v>
                </c:pt>
                <c:pt idx="2">
                  <c:v>1115150206.1400001</c:v>
                </c:pt>
                <c:pt idx="3">
                  <c:v>757958647.24000001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2-41DF-95CA-86AE0EDCE79E}"/>
            </c:ext>
          </c:extLst>
        </c:ser>
        <c:ser>
          <c:idx val="1"/>
          <c:order val="1"/>
          <c:tx>
            <c:strRef>
              <c:f>Динамика!$G$13:$G$14</c:f>
              <c:strCache>
                <c:ptCount val="1"/>
                <c:pt idx="0">
                  <c:v>Расходы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Динамика!$E$15:$E$18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Динамика!$G$15:$G$18</c:f>
              <c:numCache>
                <c:formatCode>General</c:formatCode>
                <c:ptCount val="4"/>
                <c:pt idx="0">
                  <c:v>1218961516.8199999</c:v>
                </c:pt>
                <c:pt idx="1">
                  <c:v>1189547490.55</c:v>
                </c:pt>
                <c:pt idx="2">
                  <c:v>1119150206.1400001</c:v>
                </c:pt>
                <c:pt idx="3">
                  <c:v>750808647.24000001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17-43C7-A1B5-C57D11CA80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9"/>
        <c:overlap val="-18"/>
        <c:axId val="895390232"/>
        <c:axId val="895390888"/>
      </c:barChart>
      <c:catAx>
        <c:axId val="895390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5390888"/>
        <c:crosses val="autoZero"/>
        <c:auto val="1"/>
        <c:lblAlgn val="ctr"/>
        <c:lblOffset val="100"/>
        <c:noMultiLvlLbl val="0"/>
      </c:catAx>
      <c:valAx>
        <c:axId val="8953908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9539023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копия.xlsx]Расходы !Сводная таблица2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layout>
            <c:manualLayout>
              <c:x val="1.2183513451869965E-2"/>
              <c:y val="-0.11969378030700879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layout>
            <c:manualLayout>
              <c:x val="3.1981722811158658E-2"/>
              <c:y val="-2.783576286209505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layout>
            <c:manualLayout>
              <c:x val="-1.9798209359288749E-2"/>
              <c:y val="-2.505218657588554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'Расходы '!$F$2:$F$3</c:f>
              <c:strCache>
                <c:ptCount val="1"/>
                <c:pt idx="0">
                  <c:v>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65-46E2-AC65-E67F1A1471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65-46E2-AC65-E67F1A1471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D0DA-4EBA-A13D-F1FF23F5EF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465-46E2-AC65-E67F1A14714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465-46E2-AC65-E67F1A14714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465-46E2-AC65-E67F1A14714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2465-46E2-AC65-E67F1A14714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2465-46E2-AC65-E67F1A14714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2465-46E2-AC65-E67F1A14714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D0DA-4EBA-A13D-F1FF23F5EFC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0DA-4EBA-A13D-F1FF23F5EF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'Расходы '!$E$4:$E$14</c:f>
              <c:strCache>
                <c:ptCount val="11"/>
                <c:pt idx="0">
                  <c:v>ЖИЛИЩНО-КОММУНАЛЬНОЕ ХОЗЯЙСТВО</c:v>
                </c:pt>
                <c:pt idx="1">
                  <c:v>КУЛЬТУРА, КИНЕМАТОГРАФИЯ</c:v>
                </c:pt>
                <c:pt idx="2">
                  <c:v>НАЦИОНАЛЬНАЯ БЕЗОПАСНОСТЬ И ПРАВООХРАНИТЕЛЬНАЯ ДЕЯТЕЛЬНОСТЬ</c:v>
                </c:pt>
                <c:pt idx="3">
                  <c:v>НАЦИОНАЛЬНАЯ ОБОРОНА</c:v>
                </c:pt>
                <c:pt idx="4">
                  <c:v>НАЦИОНАЛЬНАЯ ЭКОНОМИКА</c:v>
                </c:pt>
                <c:pt idx="5">
                  <c:v>ОБРАЗОВАНИЕ</c:v>
                </c:pt>
                <c:pt idx="6">
                  <c:v>ОБСЛУЖИВАНИЕ ГОСУДАРСТВЕННОГО И МУНИЦИПАЛЬНОГО ДОЛГА</c:v>
                </c:pt>
                <c:pt idx="7">
                  <c:v>ОБЩЕГОСУДАРСТВЕННЫЕ ВОПРОСЫ</c:v>
                </c:pt>
                <c:pt idx="8">
                  <c:v>СОЦИАЛЬНАЯ ПОЛИТИКА</c:v>
                </c:pt>
                <c:pt idx="9">
                  <c:v>СРЕДСТВА МАССОВОЙ ИНФОРМАЦИИ</c:v>
                </c:pt>
                <c:pt idx="10">
                  <c:v>ФИЗИЧЕСКАЯ КУЛЬТУРА И СПОРТ</c:v>
                </c:pt>
              </c:strCache>
            </c:strRef>
          </c:cat>
          <c:val>
            <c:numRef>
              <c:f>'Расходы '!$F$4:$F$14</c:f>
              <c:numCache>
                <c:formatCode>0.0</c:formatCode>
                <c:ptCount val="11"/>
                <c:pt idx="0">
                  <c:v>223.50734997000001</c:v>
                </c:pt>
                <c:pt idx="1">
                  <c:v>150.82023364</c:v>
                </c:pt>
                <c:pt idx="2">
                  <c:v>10.3279589</c:v>
                </c:pt>
                <c:pt idx="3">
                  <c:v>0.58535899999999996</c:v>
                </c:pt>
                <c:pt idx="4">
                  <c:v>40.538316850000001</c:v>
                </c:pt>
                <c:pt idx="5">
                  <c:v>550.65093414</c:v>
                </c:pt>
                <c:pt idx="6">
                  <c:v>2.2000000000000001E-3</c:v>
                </c:pt>
                <c:pt idx="7">
                  <c:v>127.99220642</c:v>
                </c:pt>
                <c:pt idx="8">
                  <c:v>75.390490999999997</c:v>
                </c:pt>
                <c:pt idx="9">
                  <c:v>3.7</c:v>
                </c:pt>
                <c:pt idx="10">
                  <c:v>6.03244063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A-4EBA-A13D-F1FF23F5EF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 — копия.xlsx]Безвозмездные!Безвозмездные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cked"/>
        <c:varyColors val="0"/>
        <c:ser>
          <c:idx val="0"/>
          <c:order val="0"/>
          <c:tx>
            <c:strRef>
              <c:f>Безвозмездные!$F$2:$F$3</c:f>
              <c:strCache>
                <c:ptCount val="1"/>
                <c:pt idx="0">
                  <c:v>ВОЗВРАТ ОСТАТКОВ СУБСИДИЙ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Безвозмездные!$F$4:$F$7</c:f>
              <c:numCache>
                <c:formatCode>General</c:formatCode>
                <c:ptCount val="4"/>
                <c:pt idx="0">
                  <c:v>-21980804.48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D-44AC-8B7A-E78D43833C03}"/>
            </c:ext>
          </c:extLst>
        </c:ser>
        <c:ser>
          <c:idx val="1"/>
          <c:order val="1"/>
          <c:tx>
            <c:strRef>
              <c:f>Безвозмездные!$G$2:$G$3</c:f>
              <c:strCache>
                <c:ptCount val="1"/>
                <c:pt idx="0">
                  <c:v>Дотации бюджетам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Безвозмездные!$G$4:$G$7</c:f>
              <c:numCache>
                <c:formatCode>General</c:formatCode>
                <c:ptCount val="4"/>
                <c:pt idx="0">
                  <c:v>51237805.600000001</c:v>
                </c:pt>
                <c:pt idx="1">
                  <c:v>95454070</c:v>
                </c:pt>
                <c:pt idx="2">
                  <c:v>76180058</c:v>
                </c:pt>
                <c:pt idx="3">
                  <c:v>66334345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B-4FC0-8149-56B7435F82EF}"/>
            </c:ext>
          </c:extLst>
        </c:ser>
        <c:ser>
          <c:idx val="2"/>
          <c:order val="2"/>
          <c:tx>
            <c:strRef>
              <c:f>Безвозмездные!$H$2:$H$3</c:f>
              <c:strCache>
                <c:ptCount val="1"/>
                <c:pt idx="0">
                  <c:v>Иные межбюджетные трансферты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Безвозмездные!$H$4:$H$7</c:f>
              <c:numCache>
                <c:formatCode>General</c:formatCode>
                <c:ptCount val="4"/>
                <c:pt idx="0">
                  <c:v>40622273.960000001</c:v>
                </c:pt>
                <c:pt idx="1">
                  <c:v>17062649</c:v>
                </c:pt>
                <c:pt idx="2">
                  <c:v>17726250</c:v>
                </c:pt>
                <c:pt idx="3">
                  <c:v>17756179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BB-4FC0-8149-56B7435F82EF}"/>
            </c:ext>
          </c:extLst>
        </c:ser>
        <c:ser>
          <c:idx val="3"/>
          <c:order val="3"/>
          <c:tx>
            <c:strRef>
              <c:f>Безвозмездные!$I$2:$I$3</c:f>
              <c:strCache>
                <c:ptCount val="1"/>
                <c:pt idx="0">
                  <c:v>ПРОЧИЕ БЕЗВОЗМЕЗДНЫЕ ПОСТУПЛЕНИЯ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Безвозмездные!$I$4:$I$7</c:f>
              <c:numCache>
                <c:formatCode>General</c:formatCode>
                <c:ptCount val="4"/>
                <c:pt idx="0">
                  <c:v>2515700</c:v>
                </c:pt>
                <c:pt idx="1">
                  <c:v>10750000</c:v>
                </c:pt>
                <c:pt idx="2">
                  <c:v>4000000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BB-4FC0-8149-56B7435F82EF}"/>
            </c:ext>
          </c:extLst>
        </c:ser>
        <c:ser>
          <c:idx val="4"/>
          <c:order val="4"/>
          <c:tx>
            <c:strRef>
              <c:f>Безвозмездные!$J$2:$J$3</c:f>
              <c:strCache>
                <c:ptCount val="1"/>
                <c:pt idx="0">
                  <c:v>Субвенции бюджетам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Безвозмездные!$J$4:$J$7</c:f>
              <c:numCache>
                <c:formatCode>General</c:formatCode>
                <c:ptCount val="4"/>
                <c:pt idx="0">
                  <c:v>274795118.25</c:v>
                </c:pt>
                <c:pt idx="1">
                  <c:v>263195951.5</c:v>
                </c:pt>
                <c:pt idx="2">
                  <c:v>263717273.5</c:v>
                </c:pt>
                <c:pt idx="3">
                  <c:v>264088619.5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BB-4FC0-8149-56B7435F82EF}"/>
            </c:ext>
          </c:extLst>
        </c:ser>
        <c:ser>
          <c:idx val="5"/>
          <c:order val="5"/>
          <c:tx>
            <c:strRef>
              <c:f>Безвозмездные!$K$2:$K$3</c:f>
              <c:strCache>
                <c:ptCount val="1"/>
                <c:pt idx="0">
                  <c:v>Субсидии бюджетам (межбюджетные)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Безвозмездные!$E$4:$E$7</c:f>
              <c:strCach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strCache>
            </c:strRef>
          </c:cat>
          <c:val>
            <c:numRef>
              <c:f>Безвозмездные!$K$4:$K$7</c:f>
              <c:numCache>
                <c:formatCode>General</c:formatCode>
                <c:ptCount val="4"/>
                <c:pt idx="0">
                  <c:v>536608621.66000003</c:v>
                </c:pt>
                <c:pt idx="1">
                  <c:v>451167980.22000003</c:v>
                </c:pt>
                <c:pt idx="2">
                  <c:v>393079892.64999998</c:v>
                </c:pt>
                <c:pt idx="3">
                  <c:v>34426088.579999998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BB-4FC0-8149-56B7435F82E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6071600"/>
        <c:axId val="436072584"/>
      </c:lineChart>
      <c:catAx>
        <c:axId val="43607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36072584"/>
        <c:crosses val="autoZero"/>
        <c:auto val="1"/>
        <c:lblAlgn val="ctr"/>
        <c:lblOffset val="100"/>
        <c:noMultiLvlLbl val="0"/>
      </c:catAx>
      <c:valAx>
        <c:axId val="4360725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607160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27213</xdr:colOff>
      <xdr:row>0</xdr:row>
      <xdr:rowOff>0</xdr:rowOff>
    </xdr:from>
    <xdr:to>
      <xdr:col>27</xdr:col>
      <xdr:colOff>23812</xdr:colOff>
      <xdr:row>91</xdr:row>
      <xdr:rowOff>23812</xdr:rowOff>
    </xdr:to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id="{127F7D87-D1E3-47C3-8A86-C067C5C1C99B}"/>
            </a:ext>
          </a:extLst>
        </xdr:cNvPr>
        <xdr:cNvSpPr/>
      </xdr:nvSpPr>
      <xdr:spPr>
        <a:xfrm>
          <a:off x="27213" y="0"/>
          <a:ext cx="18641787" cy="18442781"/>
        </a:xfrm>
        <a:prstGeom prst="rect">
          <a:avLst/>
        </a:prstGeom>
        <a:solidFill>
          <a:srgbClr val="FEF4FE"/>
        </a:solidFill>
        <a:ln>
          <a:noFill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14</xdr:col>
      <xdr:colOff>371476</xdr:colOff>
      <xdr:row>81</xdr:row>
      <xdr:rowOff>104776</xdr:rowOff>
    </xdr:from>
    <xdr:to>
      <xdr:col>25</xdr:col>
      <xdr:colOff>619126</xdr:colOff>
      <xdr:row>88</xdr:row>
      <xdr:rowOff>133351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F28F2636-810A-465F-9A1C-B218CAF6E527}"/>
            </a:ext>
          </a:extLst>
        </xdr:cNvPr>
        <xdr:cNvSpPr/>
      </xdr:nvSpPr>
      <xdr:spPr>
        <a:xfrm>
          <a:off x="9972676" y="16306801"/>
          <a:ext cx="7791450" cy="142875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201083</xdr:colOff>
      <xdr:row>70</xdr:row>
      <xdr:rowOff>26459</xdr:rowOff>
    </xdr:from>
    <xdr:to>
      <xdr:col>2</xdr:col>
      <xdr:colOff>349250</xdr:colOff>
      <xdr:row>79</xdr:row>
      <xdr:rowOff>74085</xdr:rowOff>
    </xdr:to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id="{1C439854-3DA3-4B88-B404-B3B0882493F0}"/>
            </a:ext>
          </a:extLst>
        </xdr:cNvPr>
        <xdr:cNvSpPr/>
      </xdr:nvSpPr>
      <xdr:spPr>
        <a:xfrm>
          <a:off x="201083" y="14102292"/>
          <a:ext cx="1524000" cy="185737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145748</xdr:colOff>
      <xdr:row>18</xdr:row>
      <xdr:rowOff>186115</xdr:rowOff>
    </xdr:from>
    <xdr:to>
      <xdr:col>2</xdr:col>
      <xdr:colOff>402169</xdr:colOff>
      <xdr:row>24</xdr:row>
      <xdr:rowOff>95249</xdr:rowOff>
    </xdr:to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id="{A393D428-7418-4284-981D-6D8841738696}"/>
            </a:ext>
          </a:extLst>
        </xdr:cNvPr>
        <xdr:cNvSpPr/>
      </xdr:nvSpPr>
      <xdr:spPr>
        <a:xfrm>
          <a:off x="145748" y="3805615"/>
          <a:ext cx="1632254" cy="111563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137585</xdr:colOff>
      <xdr:row>9</xdr:row>
      <xdr:rowOff>114904</xdr:rowOff>
    </xdr:from>
    <xdr:to>
      <xdr:col>2</xdr:col>
      <xdr:colOff>402168</xdr:colOff>
      <xdr:row>17</xdr:row>
      <xdr:rowOff>137583</xdr:rowOff>
    </xdr:to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id="{E484E8E8-6048-4827-AC8B-D6EA86838577}"/>
            </a:ext>
          </a:extLst>
        </xdr:cNvPr>
        <xdr:cNvSpPr/>
      </xdr:nvSpPr>
      <xdr:spPr>
        <a:xfrm>
          <a:off x="137585" y="1924654"/>
          <a:ext cx="1640416" cy="163134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0</xdr:colOff>
      <xdr:row>32</xdr:row>
      <xdr:rowOff>19051</xdr:rowOff>
    </xdr:from>
    <xdr:to>
      <xdr:col>4</xdr:col>
      <xdr:colOff>57150</xdr:colOff>
      <xdr:row>58</xdr:row>
      <xdr:rowOff>114300</xdr:rowOff>
    </xdr:to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id="{6B920598-5962-49E7-9F24-3C629E3DE6C0}"/>
            </a:ext>
          </a:extLst>
        </xdr:cNvPr>
        <xdr:cNvSpPr/>
      </xdr:nvSpPr>
      <xdr:spPr>
        <a:xfrm>
          <a:off x="0" y="6419851"/>
          <a:ext cx="2800350" cy="5295899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486832</xdr:colOff>
      <xdr:row>8</xdr:row>
      <xdr:rowOff>61450</xdr:rowOff>
    </xdr:from>
    <xdr:to>
      <xdr:col>14</xdr:col>
      <xdr:colOff>397934</xdr:colOff>
      <xdr:row>27</xdr:row>
      <xdr:rowOff>94796</xdr:rowOff>
    </xdr:to>
    <xdr:graphicFrame macro="">
      <xdr:nvGraphicFramePr>
        <xdr:cNvPr id="2" name="Бюджет">
          <a:extLst>
            <a:ext uri="{FF2B5EF4-FFF2-40B4-BE49-F238E27FC236}">
              <a16:creationId xmlns:a16="http://schemas.microsoft.com/office/drawing/2014/main" id="{A2C5422A-D7B7-41D3-B49C-C8BA01B9C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226235</xdr:colOff>
      <xdr:row>9</xdr:row>
      <xdr:rowOff>172358</xdr:rowOff>
    </xdr:from>
    <xdr:to>
      <xdr:col>2</xdr:col>
      <xdr:colOff>328084</xdr:colOff>
      <xdr:row>17</xdr:row>
      <xdr:rowOff>84667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Год 1">
              <a:extLst>
                <a:ext uri="{FF2B5EF4-FFF2-40B4-BE49-F238E27FC236}">
                  <a16:creationId xmlns:a16="http://schemas.microsoft.com/office/drawing/2014/main" id="{416FC28E-E724-4A3C-8003-60DB43F543A3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Год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6235" y="1982108"/>
              <a:ext cx="1477682" cy="15209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oneCellAnchor>
    <xdr:from>
      <xdr:col>3</xdr:col>
      <xdr:colOff>613833</xdr:colOff>
      <xdr:row>1</xdr:row>
      <xdr:rowOff>10969</xdr:rowOff>
    </xdr:from>
    <xdr:ext cx="13708798" cy="152573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A57CDA1-823F-4CA9-8D5C-EBE740A4FFE4}"/>
            </a:ext>
          </a:extLst>
        </xdr:cNvPr>
        <xdr:cNvSpPr txBox="1"/>
      </xdr:nvSpPr>
      <xdr:spPr>
        <a:xfrm>
          <a:off x="2677583" y="212052"/>
          <a:ext cx="13708798" cy="15257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ru-RU" sz="4000" b="1">
              <a:ln>
                <a:solidFill>
                  <a:schemeClr val="tx1"/>
                </a:solidFill>
              </a:ln>
              <a:solidFill>
                <a:schemeClr val="bg2">
                  <a:lumMod val="75000"/>
                </a:schemeClr>
              </a:solidFill>
            </a:rPr>
            <a:t>Дашборд по БЮДЖЕТУ</a:t>
          </a:r>
          <a:r>
            <a:rPr lang="ru-RU" sz="4000" b="1" baseline="0">
              <a:ln>
                <a:solidFill>
                  <a:schemeClr val="tx1"/>
                </a:solidFill>
              </a:ln>
              <a:solidFill>
                <a:schemeClr val="bg2">
                  <a:lumMod val="75000"/>
                </a:schemeClr>
              </a:solidFill>
            </a:rPr>
            <a:t> ЮХНОВСКОГО МУНИЦИПАЛЬНОГО ОКРУГА </a:t>
          </a:r>
        </a:p>
        <a:p>
          <a:pPr algn="ctr"/>
          <a:r>
            <a:rPr lang="ru-RU" sz="4000" b="1" baseline="0">
              <a:ln>
                <a:solidFill>
                  <a:schemeClr val="tx1"/>
                </a:solidFill>
              </a:ln>
              <a:solidFill>
                <a:schemeClr val="bg2">
                  <a:lumMod val="75000"/>
                </a:schemeClr>
              </a:solidFill>
            </a:rPr>
            <a:t>КАЛУЖСКОЙ ОБЛАСТИ ЗА 2025-2028 ГОДЫ, млн. руб.</a:t>
          </a:r>
          <a:endParaRPr lang="ru-RU" sz="4000" b="1">
            <a:ln>
              <a:solidFill>
                <a:schemeClr val="tx1"/>
              </a:solidFill>
            </a:ln>
            <a:solidFill>
              <a:schemeClr val="bg2">
                <a:lumMod val="75000"/>
              </a:schemeClr>
            </a:solidFill>
          </a:endParaRPr>
        </a:p>
      </xdr:txBody>
    </xdr:sp>
    <xdr:clientData/>
  </xdr:oneCellAnchor>
  <xdr:oneCellAnchor>
    <xdr:from>
      <xdr:col>0</xdr:col>
      <xdr:colOff>42333</xdr:colOff>
      <xdr:row>27</xdr:row>
      <xdr:rowOff>109009</xdr:rowOff>
    </xdr:from>
    <xdr:ext cx="18531417" cy="727364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4D08634-34CF-4A3C-83E1-D5083136BCC5}"/>
            </a:ext>
          </a:extLst>
        </xdr:cNvPr>
        <xdr:cNvSpPr txBox="1"/>
      </xdr:nvSpPr>
      <xdr:spPr>
        <a:xfrm>
          <a:off x="42333" y="5538259"/>
          <a:ext cx="18531417" cy="7273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ru-RU" sz="4700" b="1" baseline="0">
              <a:ln>
                <a:solidFill>
                  <a:schemeClr val="tx1"/>
                </a:solidFill>
              </a:ln>
              <a:solidFill>
                <a:schemeClr val="accent3">
                  <a:lumMod val="60000"/>
                  <a:lumOff val="40000"/>
                </a:schemeClr>
              </a:solidFill>
            </a:rPr>
            <a:t>ДИНАМИКА ИЗМЕНЕНИЯ ДОХОДОВ ЮХНОВСКОГО МУНИЦИПАЛЬНОГО ОКРУГА</a:t>
          </a:r>
          <a:r>
            <a:rPr lang="ru-RU" sz="4700" b="1" baseline="0">
              <a:ln>
                <a:solidFill>
                  <a:schemeClr val="accent3">
                    <a:lumMod val="50000"/>
                  </a:schemeClr>
                </a:solidFill>
              </a:ln>
              <a:solidFill>
                <a:schemeClr val="accent3">
                  <a:lumMod val="60000"/>
                  <a:lumOff val="40000"/>
                </a:schemeClr>
              </a:solidFill>
            </a:rPr>
            <a:t> </a:t>
          </a:r>
        </a:p>
      </xdr:txBody>
    </xdr:sp>
    <xdr:clientData/>
  </xdr:oneCellAnchor>
  <xdr:twoCellAnchor>
    <xdr:from>
      <xdr:col>6</xdr:col>
      <xdr:colOff>361950</xdr:colOff>
      <xdr:row>32</xdr:row>
      <xdr:rowOff>1</xdr:rowOff>
    </xdr:from>
    <xdr:to>
      <xdr:col>24</xdr:col>
      <xdr:colOff>361950</xdr:colOff>
      <xdr:row>43</xdr:row>
      <xdr:rowOff>104776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18305551-4EC9-405A-8A5F-DD0AAF283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32</xdr:row>
      <xdr:rowOff>85726</xdr:rowOff>
    </xdr:from>
    <xdr:to>
      <xdr:col>4</xdr:col>
      <xdr:colOff>9525</xdr:colOff>
      <xdr:row>37</xdr:row>
      <xdr:rowOff>74084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структура">
              <a:extLst>
                <a:ext uri="{FF2B5EF4-FFF2-40B4-BE49-F238E27FC236}">
                  <a16:creationId xmlns:a16="http://schemas.microsoft.com/office/drawing/2014/main" id="{688E80C4-A94C-4CC6-8F11-66407C0E8B73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структура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486526"/>
              <a:ext cx="27527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>
    <xdr:from>
      <xdr:col>5</xdr:col>
      <xdr:colOff>95251</xdr:colOff>
      <xdr:row>43</xdr:row>
      <xdr:rowOff>180975</xdr:rowOff>
    </xdr:from>
    <xdr:to>
      <xdr:col>14</xdr:col>
      <xdr:colOff>504825</xdr:colOff>
      <xdr:row>59</xdr:row>
      <xdr:rowOff>142875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85EA4D50-D70F-44EF-B84D-B35879454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19050</xdr:colOff>
      <xdr:row>37</xdr:row>
      <xdr:rowOff>171450</xdr:rowOff>
    </xdr:from>
    <xdr:to>
      <xdr:col>4</xdr:col>
      <xdr:colOff>0</xdr:colOff>
      <xdr:row>46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вид доходов 1">
              <a:extLst>
                <a:ext uri="{FF2B5EF4-FFF2-40B4-BE49-F238E27FC236}">
                  <a16:creationId xmlns:a16="http://schemas.microsoft.com/office/drawing/2014/main" id="{07E82977-115E-42CA-849C-57B1CE0505BA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вид доходов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" y="7572375"/>
              <a:ext cx="2724150" cy="1809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>
    <xdr:from>
      <xdr:col>14</xdr:col>
      <xdr:colOff>666750</xdr:colOff>
      <xdr:row>43</xdr:row>
      <xdr:rowOff>180975</xdr:rowOff>
    </xdr:from>
    <xdr:to>
      <xdr:col>25</xdr:col>
      <xdr:colOff>409575</xdr:colOff>
      <xdr:row>59</xdr:row>
      <xdr:rowOff>133350</xdr:rowOff>
    </xdr:to>
    <xdr:graphicFrame macro="">
      <xdr:nvGraphicFramePr>
        <xdr:cNvPr id="12" name="Безвозмездные">
          <a:extLst>
            <a:ext uri="{FF2B5EF4-FFF2-40B4-BE49-F238E27FC236}">
              <a16:creationId xmlns:a16="http://schemas.microsoft.com/office/drawing/2014/main" id="{ADA50FA4-2F56-49C7-B3AF-D61756656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28574</xdr:colOff>
      <xdr:row>47</xdr:row>
      <xdr:rowOff>95250</xdr:rowOff>
    </xdr:from>
    <xdr:to>
      <xdr:col>3</xdr:col>
      <xdr:colOff>666749</xdr:colOff>
      <xdr:row>58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вид доходов">
              <a:extLst>
                <a:ext uri="{FF2B5EF4-FFF2-40B4-BE49-F238E27FC236}">
                  <a16:creationId xmlns:a16="http://schemas.microsoft.com/office/drawing/2014/main" id="{4AF4FA2F-CE0A-47D7-92EF-24583FBC6BA6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вид доходов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574" y="9546167"/>
              <a:ext cx="2701925" cy="21357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oneCellAnchor>
    <xdr:from>
      <xdr:col>4</xdr:col>
      <xdr:colOff>433917</xdr:colOff>
      <xdr:row>60</xdr:row>
      <xdr:rowOff>71512</xdr:rowOff>
    </xdr:from>
    <xdr:ext cx="13450662" cy="78573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93D9B6B-473A-43E2-9A37-0548E989D3EC}"/>
            </a:ext>
          </a:extLst>
        </xdr:cNvPr>
        <xdr:cNvSpPr txBox="1"/>
      </xdr:nvSpPr>
      <xdr:spPr>
        <a:xfrm>
          <a:off x="3185584" y="12136512"/>
          <a:ext cx="13450662" cy="785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ru-RU" sz="4800" b="1" baseline="0">
              <a:ln>
                <a:solidFill>
                  <a:schemeClr val="tx1"/>
                </a:solidFill>
              </a:ln>
              <a:solidFill>
                <a:schemeClr val="accent5">
                  <a:lumMod val="40000"/>
                  <a:lumOff val="60000"/>
                </a:schemeClr>
              </a:solidFill>
            </a:rPr>
            <a:t>РАСХОДЫ ЮХНОВСКОГО МУНИЦИПАЛЬНОГО ОКРУГА</a:t>
          </a:r>
          <a:r>
            <a:rPr lang="ru-RU" sz="4800" b="1" baseline="0"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solidFill>
                <a:schemeClr val="accent5">
                  <a:lumMod val="40000"/>
                  <a:lumOff val="60000"/>
                </a:schemeClr>
              </a:solidFill>
            </a:rPr>
            <a:t> </a:t>
          </a:r>
        </a:p>
      </xdr:txBody>
    </xdr:sp>
    <xdr:clientData/>
  </xdr:oneCellAnchor>
  <xdr:twoCellAnchor>
    <xdr:from>
      <xdr:col>2</xdr:col>
      <xdr:colOff>619125</xdr:colOff>
      <xdr:row>65</xdr:row>
      <xdr:rowOff>161925</xdr:rowOff>
    </xdr:from>
    <xdr:to>
      <xdr:col>14</xdr:col>
      <xdr:colOff>200025</xdr:colOff>
      <xdr:row>88</xdr:row>
      <xdr:rowOff>123826</xdr:rowOff>
    </xdr:to>
    <xdr:graphicFrame macro="">
      <xdr:nvGraphicFramePr>
        <xdr:cNvPr id="18" name="Диаграмма 17">
          <a:extLst>
            <a:ext uri="{FF2B5EF4-FFF2-40B4-BE49-F238E27FC236}">
              <a16:creationId xmlns:a16="http://schemas.microsoft.com/office/drawing/2014/main" id="{1EF3350F-0AEF-43A6-BA10-82EC9F9E8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273050</xdr:colOff>
      <xdr:row>70</xdr:row>
      <xdr:rowOff>113243</xdr:rowOff>
    </xdr:from>
    <xdr:to>
      <xdr:col>2</xdr:col>
      <xdr:colOff>285750</xdr:colOff>
      <xdr:row>79</xdr:row>
      <xdr:rowOff>8467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10" name="Год">
              <a:extLst>
                <a:ext uri="{FF2B5EF4-FFF2-40B4-BE49-F238E27FC236}">
                  <a16:creationId xmlns:a16="http://schemas.microsoft.com/office/drawing/2014/main" id="{68EE49FE-D4A0-4A8E-B1DE-5A043E555C5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Год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3050" y="14189076"/>
              <a:ext cx="1388533" cy="17049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>
    <xdr:from>
      <xdr:col>14</xdr:col>
      <xdr:colOff>581024</xdr:colOff>
      <xdr:row>65</xdr:row>
      <xdr:rowOff>180975</xdr:rowOff>
    </xdr:from>
    <xdr:to>
      <xdr:col>25</xdr:col>
      <xdr:colOff>133349</xdr:colOff>
      <xdr:row>81</xdr:row>
      <xdr:rowOff>66675</xdr:rowOff>
    </xdr:to>
    <xdr:graphicFrame macro="">
      <xdr:nvGraphicFramePr>
        <xdr:cNvPr id="23" name="Программы">
          <a:extLst>
            <a:ext uri="{FF2B5EF4-FFF2-40B4-BE49-F238E27FC236}">
              <a16:creationId xmlns:a16="http://schemas.microsoft.com/office/drawing/2014/main" id="{E67E2270-4592-4DD8-B309-27CD8B99D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14</xdr:col>
      <xdr:colOff>428625</xdr:colOff>
      <xdr:row>81</xdr:row>
      <xdr:rowOff>161926</xdr:rowOff>
    </xdr:from>
    <xdr:to>
      <xdr:col>25</xdr:col>
      <xdr:colOff>581025</xdr:colOff>
      <xdr:row>88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Наименование программы">
              <a:extLst>
                <a:ext uri="{FF2B5EF4-FFF2-40B4-BE49-F238E27FC236}">
                  <a16:creationId xmlns:a16="http://schemas.microsoft.com/office/drawing/2014/main" id="{4CEE38B7-4D53-4CC3-9C37-CDCC857F7FB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Наименование программы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059458" y="16449676"/>
              <a:ext cx="7719484" cy="134090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>
    <xdr:from>
      <xdr:col>15</xdr:col>
      <xdr:colOff>4082</xdr:colOff>
      <xdr:row>8</xdr:row>
      <xdr:rowOff>49137</xdr:rowOff>
    </xdr:from>
    <xdr:to>
      <xdr:col>25</xdr:col>
      <xdr:colOff>558647</xdr:colOff>
      <xdr:row>27</xdr:row>
      <xdr:rowOff>84213</xdr:rowOff>
    </xdr:to>
    <xdr:graphicFrame macro="">
      <xdr:nvGraphicFramePr>
        <xdr:cNvPr id="41" name="Диаграмма 40">
          <a:extLst>
            <a:ext uri="{FF2B5EF4-FFF2-40B4-BE49-F238E27FC236}">
              <a16:creationId xmlns:a16="http://schemas.microsoft.com/office/drawing/2014/main" id="{F0570954-C0AC-4B30-A01E-4FFE95BCE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226184</xdr:colOff>
      <xdr:row>19</xdr:row>
      <xdr:rowOff>50802</xdr:rowOff>
    </xdr:from>
    <xdr:to>
      <xdr:col>2</xdr:col>
      <xdr:colOff>306917</xdr:colOff>
      <xdr:row>24</xdr:row>
      <xdr:rowOff>63500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13" name="Вид">
              <a:extLst>
                <a:ext uri="{FF2B5EF4-FFF2-40B4-BE49-F238E27FC236}">
                  <a16:creationId xmlns:a16="http://schemas.microsoft.com/office/drawing/2014/main" id="{CE71E2D9-254E-417E-BE44-0B07BE68E546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Вид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6184" y="3871385"/>
              <a:ext cx="1456566" cy="10181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179916</xdr:colOff>
      <xdr:row>0</xdr:row>
      <xdr:rowOff>95249</xdr:rowOff>
    </xdr:from>
    <xdr:to>
      <xdr:col>2</xdr:col>
      <xdr:colOff>455084</xdr:colOff>
      <xdr:row>8</xdr:row>
      <xdr:rowOff>96734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1C1DDD5-E3C5-40C5-907D-DCDE7C5E2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6"/>
        <a:stretch/>
      </xdr:blipFill>
      <xdr:spPr>
        <a:xfrm>
          <a:off x="179916" y="95249"/>
          <a:ext cx="1651001" cy="1610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176212</xdr:colOff>
      <xdr:row>16</xdr:row>
      <xdr:rowOff>38099</xdr:rowOff>
    </xdr:from>
    <xdr:to>
      <xdr:col>8</xdr:col>
      <xdr:colOff>723900</xdr:colOff>
      <xdr:row>39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313355C-7D19-4E85-A8D2-D03818CB73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</xdr:colOff>
      <xdr:row>12</xdr:row>
      <xdr:rowOff>104775</xdr:rowOff>
    </xdr:from>
    <xdr:to>
      <xdr:col>8</xdr:col>
      <xdr:colOff>442912</xdr:colOff>
      <xdr:row>27</xdr:row>
      <xdr:rowOff>133350</xdr:rowOff>
    </xdr:to>
    <xdr:graphicFrame macro="">
      <xdr:nvGraphicFramePr>
        <xdr:cNvPr id="4" name="Безвозмездные">
          <a:extLst>
            <a:ext uri="{FF2B5EF4-FFF2-40B4-BE49-F238E27FC236}">
              <a16:creationId xmlns:a16="http://schemas.microsoft.com/office/drawing/2014/main" id="{3698F1FF-9383-4B83-9F60-B14B2CD011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14</xdr:row>
      <xdr:rowOff>85725</xdr:rowOff>
    </xdr:from>
    <xdr:to>
      <xdr:col>8</xdr:col>
      <xdr:colOff>1957387</xdr:colOff>
      <xdr:row>27</xdr:row>
      <xdr:rowOff>152400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FA61F16E-8446-4664-9513-CF9C6C057F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890586</xdr:colOff>
      <xdr:row>9</xdr:row>
      <xdr:rowOff>171450</xdr:rowOff>
    </xdr:from>
    <xdr:to>
      <xdr:col>7</xdr:col>
      <xdr:colOff>2285999</xdr:colOff>
      <xdr:row>25</xdr:row>
      <xdr:rowOff>19050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CAA0F14-E25E-45C4-B2BE-EADF4BD40C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8</xdr:row>
      <xdr:rowOff>19049</xdr:rowOff>
    </xdr:from>
    <xdr:to>
      <xdr:col>8</xdr:col>
      <xdr:colOff>142875</xdr:colOff>
      <xdr:row>26</xdr:row>
      <xdr:rowOff>9524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9B105CA-25CB-4A8C-9768-355B994B03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47625</xdr:rowOff>
    </xdr:from>
    <xdr:to>
      <xdr:col>3</xdr:col>
      <xdr:colOff>542925</xdr:colOff>
      <xdr:row>23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E8F2FCF-E02A-4FBD-A3DB-AF73BEBA4D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38100</xdr:colOff>
      <xdr:row>16</xdr:row>
      <xdr:rowOff>104774</xdr:rowOff>
    </xdr:from>
    <xdr:to>
      <xdr:col>6</xdr:col>
      <xdr:colOff>128587</xdr:colOff>
      <xdr:row>33</xdr:row>
      <xdr:rowOff>104774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A906715-3EF1-4BB3-944D-EAE744B27C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157162</xdr:colOff>
      <xdr:row>10</xdr:row>
      <xdr:rowOff>85725</xdr:rowOff>
    </xdr:from>
    <xdr:to>
      <xdr:col>9</xdr:col>
      <xdr:colOff>61912</xdr:colOff>
      <xdr:row>24</xdr:row>
      <xdr:rowOff>28575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68F69AC1-1591-40BC-ADD7-87099BCFAD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68.45237939815" createdVersion="6" refreshedVersion="6" minRefreshableVersion="3" recordCount="260" xr:uid="{C701EE2A-EBD2-4CAF-9ABF-62B391E72B4C}">
  <cacheSource type="worksheet">
    <worksheetSource name="_Исх.данные"/>
  </cacheSource>
  <cacheFields count="3">
    <cacheField name="Год" numFmtId="0">
      <sharedItems containsMixedTypes="1" containsNumber="1" containsInteger="1" minValue="2025" maxValue="2028" count="5">
        <n v="2025"/>
        <n v="2026"/>
        <n v="2027"/>
        <n v="2028"/>
        <s v="Год"/>
      </sharedItems>
    </cacheField>
    <cacheField name="Подкатегория" numFmtId="0">
      <sharedItems count="67">
        <s v="Всего доходов"/>
        <s v="НАЛОГОВЫЕ И НЕНАЛОГОВЫЕ ДОХОДЫ"/>
        <s v="НАЛОГИ НА ПРИБЫЛЬ, ДОХОДЫ"/>
        <s v="НАЛОГИ НА ТОВАРЫ (РАБОТЫ, УСЛУГИ)"/>
        <s v="НАЛОГИ НА СОВОКУПНЫЙ ДОХОД"/>
        <s v="НАЛОГИ НА ИМУЩЕСТВО"/>
        <s v="ГОСУДАРСТВЕННАЯ ПОШЛИНА"/>
        <s v="ДОХОДЫ ОТ ИСПОЛЬЗОВАНИЯ ИМУЩЕСТВА"/>
        <s v="ПЛАТЕЖИ ПРИ ПОЛЬЗОВАНИИ ПРИРОДНЫМИ РЕСУРСАМИ"/>
        <s v="ДОХОДЫ ОТ ОКАЗАНИЯ ПЛАТНЫХ УСЛУГ"/>
        <s v="ДОХОДЫ ОТ ПРОДАЖИ АКТИВОВ"/>
        <s v="ШТРАФЫ, САНКЦИИ, ВОЗМЕЩЕНИЕ УЩЕРБА"/>
        <s v="ПРОЧИЕ НЕНАЛОГОВЫЕ ДОХОДЫ"/>
        <s v="БЕЗВОЗМЕЗДНЫЕ ПОСТУПЛЕНИЯ"/>
        <s v="БЕЗВОЗМЕЗДНЫЕ ПОСТУПЛЕНИЯ ОТ ДРУГИХ БЮДЖЕТОВ"/>
        <s v="Дотации бюджетам"/>
        <s v="Субсидии бюджетам (межбюджетные)"/>
        <s v="Субвенции бюджетам"/>
        <s v="Иные межбюджетные трансферты"/>
        <s v="ПРОЧИЕ БЕЗВОЗМЕЗДНЫЕ ПОСТУПЛЕНИЯ"/>
        <s v="ВОЗВРАТ ОСТАТКОВ СУБСИДИЙ..."/>
        <s v="Статья расходов"/>
        <s v="ВСЕГО РАСХОДОВ"/>
        <s v="ОБЩЕГОСУДАРСТВЕННЫЕ ВОПРОСЫ"/>
        <s v="НАЦИОНАЛЬНАЯ ОБОРОНА"/>
        <s v="НАЦИОНАЛЬНАЯ БЕЗОПАСНОСТЬ И ПРАВООХРАНИТЕЛЬНАЯ ДЕЯТЕЛЬНОСТЬ"/>
        <s v="НАЦИОНАЛЬНАЯ ЭКОНОМИКА"/>
        <s v="ЖИЛИЩНО-КОММУНАЛЬНОЕ ХОЗЯЙСТВО"/>
        <s v="ОБРАЗОВАНИЕ"/>
        <s v="КУЛЬТУРА, КИНЕМАТОГРАФИЯ"/>
        <s v="СОЦИАЛЬНАЯ ПОЛИТИКА"/>
        <s v="ФИЗИЧЕСКАЯ КУЛЬТУРА И СПОРТ"/>
        <s v="СРЕДСТВА МАССОВОЙ ИНФОРМАЦИИ"/>
        <s v="ОБСЛУЖИВАНИЕ ГОСУДАРСТВЕННОГО И МУНИЦИПАЛЬНОГО ДОЛГА"/>
        <s v="Дефицит, профицит"/>
        <s v="Наименование программы"/>
        <s v="Муниципальная программа &quot;Благоустройство и комплексное содержание территорий общего пользования в границах Юхновского муниципального округа&quot;"/>
        <s v="Муниципальная программа &quot;Кадровая политика в муниципальном образовании Юхновский муниципальный округ&quot;"/>
        <s v="Муниципальная программа &quot;Комплексное развитие сельских территорий в Юхновском муниципальном округе&quot;"/>
        <s v="Муниципальная программа &quot;Обеспечение доступным и комфортным жильем и коммунальными услугами населения Юхновского муниципального округа&quot;"/>
        <s v="Муниципальная программа &quot;Обеспечение жильём молодых семей в муниципальном образовании &quot;Юхновский район&quot;&quot;"/>
        <s v="Муниципальная программа &quot;Организация решения вопросов местного значения и совершенствование развития Управления развитием территорий Юхновского муниципального округа&quot;"/>
        <s v="Муниципальная программа &quot;Организация решения вопросов местного значения и совершенствование развития Юхновского территориального отдела администрации Юхновского муниципального округа Калужской области&quot;"/>
        <s v="Муниципальная программа &quot;Охрана окружающей среды в Юхновском муниципальном округе&quot;"/>
        <s v="Муниципальная программа &quot;Повышение правовой культуры избирателей, обучение организаторов выборов, совершенствование и развитие избирательных технологий в Юхновском муниципальном округе&quot;"/>
        <s v="Муниципальная программа &quot;Повышение эффективности реализации молодежной политики, патриотического воспитания и поддержки волонтерского движения&quot;"/>
        <s v="Муниципальная программа &quot;Профилактика правонарушений в Юхновском муниципальном округе&quot;"/>
        <s v="Муниципальная программа &quot;Профилактика социального сиротства&quot;"/>
        <s v="Муниципальная программа &quot;Развитие дорожного хозяйства в Юхновском муниципальном округе&quot;"/>
        <s v="Муниципальная программа &quot;Развитие культуры в Юхновском муниципальном округе&quot;"/>
        <s v="Муниципальная программа &quot;Развитие общего и дополнительного образования в Юхновском муниципальном округе&quot;"/>
        <s v="Муниципальная программа &quot;Развитие предпринимательства в Юхновском муниципальном округе&quot;"/>
        <s v="Муниципальная программа &quot;Развитие рынка труда в Юхновском муниципальном округе&quot;"/>
        <s v="Муниципальная программа &quot;Развитие сельского хозяйства и производство сельскохозяйственной продукции в Юхновском муниципальном округе&quot;"/>
        <s v="Муниципальная программа &quot;Развитие туризма в Юхновском муниципальном округе&quot;"/>
        <s v="Муниципальная программа &quot;Развитие физической культуры и спорта в Юхновском муниципальном округе&quot;"/>
        <s v="Муниципальная программа &quot;Семья и дети Юхновского муниципального округа&quot;"/>
        <s v="Муниципальная программа &quot;Совершенствование организации по решению общегосударственных вопросов и создание условий муниципальной службы в Юхновском муниципальном округе&quot;"/>
        <s v="Муниципальная программа &quot;Совершенствование системы управления общественными финансами Юхновского муниципального округа&quot;"/>
        <s v="Муниципальная программа &quot;Социальная поддержка граждан в Юхновском муниципальном округе&quot;"/>
        <s v="Муниципальная программа &quot;Улучшение условий и охраны труда в Юхновском муниципальном округе&quot;"/>
        <s v="Муниципальная программа &quot;Формирование современной городской среды в Юхновском муниципальном округе&quot;"/>
        <s v="Муниципальная программа &quot;Экономическое развитие Юхновского муниципального округа&quot;"/>
        <s v="Муниципальная программа &quot;Энергосбережение и повышение энергетической эффективности в Юхновском муниципальном округе&quot;"/>
        <s v="Непрограммные расходы"/>
        <s v="Обеспечение безопасности жизнедеятельности населения Юхновского муниципального округа"/>
        <s v="Осуществление переданных государственных полномочий"/>
      </sharedItems>
    </cacheField>
    <cacheField name="Сумма" numFmtId="4">
      <sharedItems containsMixedTypes="1" containsNumber="1" minValue="-21980804.48" maxValue="1218961516.8199999"/>
    </cacheField>
  </cacheFields>
  <extLst>
    <ext xmlns:x14="http://schemas.microsoft.com/office/spreadsheetml/2009/9/main" uri="{725AE2AE-9491-48be-B2B4-4EB974FC3084}">
      <x14:pivotCacheDefinition pivotCacheId="326680234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68.689153009262" createdVersion="6" refreshedVersion="6" minRefreshableVersion="3" recordCount="8" xr:uid="{250E9A7C-E340-47FD-839C-2229EEE6B1AD}">
  <cacheSource type="worksheet">
    <worksheetSource name="Структура"/>
  </cacheSource>
  <cacheFields count="3">
    <cacheField name="год" numFmtId="0">
      <sharedItems containsSemiMixedTypes="0" containsString="0" containsNumber="1" containsInteger="1" minValue="2025" maxValue="2028" count="4">
        <n v="2025"/>
        <n v="2026"/>
        <n v="2027"/>
        <n v="2028"/>
      </sharedItems>
    </cacheField>
    <cacheField name="структура" numFmtId="0">
      <sharedItems count="2">
        <s v="НАЛОГОВЫЕ И НЕНАЛОГОВЫЕ ДОХОДЫ"/>
        <s v="БЕЗВОЗМЕЗДНЫЕ ПОСТУПЛЕНИЯ"/>
      </sharedItems>
    </cacheField>
    <cacheField name="сумма" numFmtId="0">
      <sharedItems containsSemiMixedTypes="0" containsString="0" containsNumber="1" minValue="322811359.91000003" maxValue="883798714.99000001"/>
    </cacheField>
  </cacheFields>
  <extLst>
    <ext xmlns:x14="http://schemas.microsoft.com/office/spreadsheetml/2009/9/main" uri="{725AE2AE-9491-48be-B2B4-4EB974FC3084}">
      <x14:pivotCacheDefinition pivotCacheId="2055363957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68.708683101853" createdVersion="6" refreshedVersion="6" minRefreshableVersion="3" recordCount="44" xr:uid="{16A97885-57AD-4B8D-8690-C7BC467AFF17}">
  <cacheSource type="worksheet">
    <worksheetSource name="Таблица6"/>
  </cacheSource>
  <cacheFields count="3">
    <cacheField name="год" numFmtId="0">
      <sharedItems containsSemiMixedTypes="0" containsString="0" containsNumber="1" containsInteger="1" minValue="2025" maxValue="2028" count="4">
        <n v="2025"/>
        <n v="2026"/>
        <n v="2027"/>
        <n v="2028"/>
      </sharedItems>
    </cacheField>
    <cacheField name="вид доходов" numFmtId="0">
      <sharedItems count="11">
        <s v="НАЛОГИ НА ПРИБЫЛЬ, ДОХОДЫ"/>
        <s v="НАЛОГИ НА ТОВАРЫ (РАБОТЫ, УСЛУГИ)"/>
        <s v="НАЛОГИ НА СОВОКУПНЫЙ ДОХОД"/>
        <s v="НАЛОГИ НА ИМУЩЕСТВО"/>
        <s v="ГОСУДАРСТВЕННАЯ ПОШЛИНА"/>
        <s v="ДОХОДЫ ОТ ИСПОЛЬЗОВАНИЯ ИМУЩЕСТВА"/>
        <s v="ПЛАТЕЖИ ПРИ ПОЛЬЗОВАНИИ ПРИРОДНЫМИ РЕСУРСАМИ"/>
        <s v="ДОХОДЫ ОТ ОКАЗАНИЯ ПЛАТНЫХ УСЛУГ"/>
        <s v="ДОХОДЫ ОТ ПРОДАЖИ АКТИВОВ"/>
        <s v="ШТРАФЫ, САНКЦИИ, ВОЗМЕЩЕНИЕ УЩЕРБА"/>
        <s v="ПРОЧИЕ НЕНАЛОГОВЫЕ ДОХОДЫ"/>
      </sharedItems>
    </cacheField>
    <cacheField name="сумма" numFmtId="4">
      <sharedItems containsSemiMixedTypes="0" containsString="0" containsNumber="1" minValue="0" maxValue="261934130"/>
    </cacheField>
  </cacheFields>
  <extLst>
    <ext xmlns:x14="http://schemas.microsoft.com/office/spreadsheetml/2009/9/main" uri="{725AE2AE-9491-48be-B2B4-4EB974FC3084}">
      <x14:pivotCacheDefinition pivotCacheId="1586264314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69.424163310185" createdVersion="6" refreshedVersion="6" minRefreshableVersion="3" recordCount="21" xr:uid="{28DF4E9D-308B-4947-A3A0-CD155C5A3E25}">
  <cacheSource type="worksheet">
    <worksheetSource name="Таблица1"/>
  </cacheSource>
  <cacheFields count="3">
    <cacheField name="год" numFmtId="0">
      <sharedItems containsSemiMixedTypes="0" containsString="0" containsNumber="1" containsInteger="1" minValue="2025" maxValue="2028" count="4">
        <n v="2025"/>
        <n v="2026"/>
        <n v="2027"/>
        <n v="2028"/>
      </sharedItems>
    </cacheField>
    <cacheField name="вид доходов" numFmtId="0">
      <sharedItems count="6">
        <s v="Дотации бюджетам"/>
        <s v="Субсидии бюджетам (межбюджетные)"/>
        <s v="Субвенции бюджетам"/>
        <s v="Иные межбюджетные трансферты"/>
        <s v="ПРОЧИЕ БЕЗВОЗМЕЗДНЫЕ ПОСТУПЛЕНИЯ"/>
        <s v="ВОЗВРАТ ОСТАТКОВ СУБСИДИЙ"/>
      </sharedItems>
    </cacheField>
    <cacheField name="сумма" numFmtId="4">
      <sharedItems containsSemiMixedTypes="0" containsString="0" containsNumber="1" minValue="-21980804.48" maxValue="536608621.66000003"/>
    </cacheField>
  </cacheFields>
  <extLst>
    <ext xmlns:x14="http://schemas.microsoft.com/office/spreadsheetml/2009/9/main" uri="{725AE2AE-9491-48be-B2B4-4EB974FC3084}">
      <x14:pivotCacheDefinition pivotCacheId="563435624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70.632761226851" createdVersion="6" refreshedVersion="6" minRefreshableVersion="3" recordCount="43" xr:uid="{A1325FBB-34DC-4C4F-A4BC-0BE06FFE11E5}">
  <cacheSource type="worksheet">
    <worksheetSource name="Таблица2"/>
  </cacheSource>
  <cacheFields count="3">
    <cacheField name="Год" numFmtId="0">
      <sharedItems containsSemiMixedTypes="0" containsString="0" containsNumber="1" containsInteger="1" minValue="2025" maxValue="2028" count="4">
        <n v="2025"/>
        <n v="2026"/>
        <n v="2027"/>
        <n v="2028"/>
      </sharedItems>
    </cacheField>
    <cacheField name="Статья расходов" numFmtId="0">
      <sharedItems count="11">
        <s v="ОБЩЕГОСУДАРСТВЕННЫЕ ВОПРОСЫ"/>
        <s v="НАЦИОНАЛЬНАЯ ОБОРОНА"/>
        <s v="НАЦИОНАЛЬНАЯ БЕЗОПАСНОСТЬ И ПРАВООХРАНИТЕЛЬНАЯ ДЕЯТЕЛЬНОСТЬ"/>
        <s v="НАЦИОНАЛЬНАЯ ЭКОНОМИКА"/>
        <s v="ЖИЛИЩНО-КОММУНАЛЬНОЕ ХОЗЯЙСТВО"/>
        <s v="ОБРАЗОВАНИЕ"/>
        <s v="КУЛЬТУРА, КИНЕМАТОГРАФИЯ"/>
        <s v="СОЦИАЛЬНАЯ ПОЛИТИКА"/>
        <s v="ФИЗИЧЕСКАЯ КУЛЬТУРА И СПОРТ"/>
        <s v="СРЕДСТВА МАССОВОЙ ИНФОРМАЦИИ"/>
        <s v="ОБСЛУЖИВАНИЕ ГОСУДАРСТВЕННОГО И МУНИЦИПАЛЬНОГО ДОЛГА"/>
      </sharedItems>
    </cacheField>
    <cacheField name="Сумма" numFmtId="164">
      <sharedItems containsSemiMixedTypes="0" containsString="0" containsNumber="1" minValue="1.1999999999999999E-3" maxValue="595.85710649999999"/>
    </cacheField>
  </cacheFields>
  <extLst>
    <ext xmlns:x14="http://schemas.microsoft.com/office/spreadsheetml/2009/9/main" uri="{725AE2AE-9491-48be-B2B4-4EB974FC3084}">
      <x14:pivotCacheDefinition pivotCacheId="168807015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70.642032754629" createdVersion="6" refreshedVersion="6" minRefreshableVersion="3" recordCount="122" xr:uid="{F8B96150-E518-43A4-9758-C13C8CDA7FDB}">
  <cacheSource type="worksheet">
    <worksheetSource name="Новый_текстовый_документ__3"/>
  </cacheSource>
  <cacheFields count="3">
    <cacheField name="Год" numFmtId="0">
      <sharedItems containsSemiMixedTypes="0" containsString="0" containsNumber="1" containsInteger="1" minValue="2025" maxValue="2028" count="4">
        <n v="2025"/>
        <n v="2026"/>
        <n v="2027"/>
        <n v="2028"/>
      </sharedItems>
    </cacheField>
    <cacheField name="Наименование программы" numFmtId="0">
      <sharedItems count="31">
        <s v="Муниципальная программа &quot;Благоустройство и комплексное содержание территорий общего пользования в границах Юхновского муниципального округа&quot;"/>
        <s v="Муниципальная программа &quot;Кадровая политика в муниципальном образовании Юхновский муниципальный округ&quot;"/>
        <s v="Муниципальная программа &quot;Комплексное развитие сельских территорий в Юхновском муниципальном округе&quot;"/>
        <s v="Муниципальная программа &quot;Обеспечение доступным и комфортным жильем и коммунальными услугами населения Юхновского муниципального округа&quot;"/>
        <s v="Муниципальная программа &quot;Обеспечение жильём молодых семей в муниципальном образовании &quot;Юхновский район&quot;&quot;"/>
        <s v="Муниципальная программа &quot;Организация решения вопросов местного значения и совершенствование развития Управления развитием территорий Юхновского муниципального округа&quot;"/>
        <s v="Муниципальная программа &quot;Организация решения вопросов местного значения и совершенствование развития Юхновского территориального отдела администрации Юхновского муниципального округа Калужской области&quot;"/>
        <s v="Муниципальная программа &quot;Охрана окружающей среды в Юхновском муниципальном округе&quot;"/>
        <s v="Муниципальная программа &quot;Повышение правовой культуры избирателей, обучение организаторов выборов, совершенствование и развитие избирательных технологий в Юхновском муниципальном округе&quot;"/>
        <s v="Муниципальная программа &quot;Повышение эффективности реализации молодежной политики, патриотического воспитания и поддержки волонтерского движения&quot;"/>
        <s v="Муниципальная программа &quot;Профилактика правонарушений в Юхновском муниципальном округе&quot;"/>
        <s v="Муниципальная программа &quot;Профилактика социального сиротства&quot;"/>
        <s v="Муниципальная программа &quot;Развитие дорожного хозяйства в Юхновском муниципальном округе&quot;"/>
        <s v="Муниципальная программа &quot;Развитие культуры в Юхновском муниципальном округе&quot;"/>
        <s v="Муниципальная программа &quot;Развитие общего и дополнительного образования в Юхновском муниципальном округе&quot;"/>
        <s v="Муниципальная программа &quot;Развитие предпринимательства в Юхновском муниципальном округе&quot;"/>
        <s v="Муниципальная программа &quot;Развитие рынка труда в Юхновском муниципальном округе&quot;"/>
        <s v="Муниципальная программа &quot;Развитие сельского хозяйства и производство сельскохозяйственной продукции в Юхновском муниципальном округе&quot;"/>
        <s v="Муниципальная программа &quot;Развитие туризма в Юхновском муниципальном округе&quot;"/>
        <s v="Муниципальная программа &quot;Развитие физической культуры и спорта в Юхновском муниципальном округе&quot;"/>
        <s v="Муниципальная программа &quot;Семья и дети Юхновского муниципального округа&quot;"/>
        <s v="Муниципальная программа &quot;Совершенствование организации по решению общегосударственных вопросов и создание условий муниципальной службы в Юхновском муниципальном округе&quot;"/>
        <s v="Муниципальная программа &quot;Совершенствование системы управления общественными финансами Юхновского муниципального округа&quot;"/>
        <s v="Муниципальная программа &quot;Социальная поддержка граждан в Юхновском муниципальном округе&quot;"/>
        <s v="Муниципальная программа &quot;Улучшение условий и охраны труда в Юхновском муниципальном округе&quot;"/>
        <s v="Муниципальная программа &quot;Формирование современной городской среды в Юхновском муниципальном округе&quot;"/>
        <s v="Муниципальная программа &quot;Экономическое развитие Юхновского муниципального округа&quot;"/>
        <s v="Муниципальная программа &quot;Энергосбережение и повышение энергетической эффективности в Юхновском муниципальном округе&quot;"/>
        <s v="Непрограммные расходы"/>
        <s v="Обеспечение безопасности жизнедеятельности населения Юхновского муниципального округа"/>
        <s v="Осуществление переданных государственных полномочий"/>
      </sharedItems>
    </cacheField>
    <cacheField name="Сумма" numFmtId="4">
      <sharedItems containsSemiMixedTypes="0" containsString="0" containsNumber="1" minValue="0" maxValue="461.52998787000001"/>
    </cacheField>
  </cacheFields>
  <extLst>
    <ext xmlns:x14="http://schemas.microsoft.com/office/spreadsheetml/2009/9/main" uri="{725AE2AE-9491-48be-B2B4-4EB974FC3084}">
      <x14:pivotCacheDefinition pivotCacheId="571459205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70.684491203705" createdVersion="6" refreshedVersion="6" minRefreshableVersion="3" recordCount="8" xr:uid="{566CB7FF-2EBF-443C-812B-116043F284B0}">
  <cacheSource type="worksheet">
    <worksheetSource name="Таблица9"/>
  </cacheSource>
  <cacheFields count="3">
    <cacheField name="Год" numFmtId="0">
      <sharedItems containsSemiMixedTypes="0" containsString="0" containsNumber="1" containsInteger="1" minValue="2025" maxValue="2028" count="4">
        <n v="2025"/>
        <n v="2026"/>
        <n v="2027"/>
        <n v="2028"/>
      </sharedItems>
    </cacheField>
    <cacheField name="Вид" numFmtId="0">
      <sharedItems count="2">
        <s v="Всего доходов"/>
        <s v="ВСЕГО РАСХОДОВ"/>
      </sharedItems>
    </cacheField>
    <cacheField name="Сумма" numFmtId="4">
      <sharedItems containsSemiMixedTypes="0" containsString="0" containsNumber="1" minValue="750808647.24000001" maxValue="1218961516.8199999"/>
    </cacheField>
  </cacheFields>
  <extLst>
    <ext xmlns:x14="http://schemas.microsoft.com/office/spreadsheetml/2009/9/main" uri="{725AE2AE-9491-48be-B2B4-4EB974FC3084}">
      <x14:pivotCacheDefinition pivotCacheId="33934053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0">
  <r>
    <x v="0"/>
    <x v="0"/>
    <n v="1206610074.9000001"/>
  </r>
  <r>
    <x v="0"/>
    <x v="1"/>
    <n v="322811359.91000003"/>
  </r>
  <r>
    <x v="0"/>
    <x v="2"/>
    <n v="215340118.53999999"/>
  </r>
  <r>
    <x v="0"/>
    <x v="3"/>
    <n v="19988168.16"/>
  </r>
  <r>
    <x v="0"/>
    <x v="4"/>
    <n v="39100557.270000003"/>
  </r>
  <r>
    <x v="0"/>
    <x v="5"/>
    <n v="22369578.059999999"/>
  </r>
  <r>
    <x v="0"/>
    <x v="6"/>
    <n v="2875794.54"/>
  </r>
  <r>
    <x v="0"/>
    <x v="7"/>
    <n v="6048200.3899999997"/>
  </r>
  <r>
    <x v="0"/>
    <x v="8"/>
    <n v="432185.59999999998"/>
  </r>
  <r>
    <x v="0"/>
    <x v="9"/>
    <n v="8000882.5599999996"/>
  </r>
  <r>
    <x v="0"/>
    <x v="10"/>
    <n v="5672252.3200000003"/>
  </r>
  <r>
    <x v="0"/>
    <x v="11"/>
    <n v="2113278.6800000002"/>
  </r>
  <r>
    <x v="0"/>
    <x v="12"/>
    <n v="464051.38"/>
  </r>
  <r>
    <x v="0"/>
    <x v="13"/>
    <n v="883798714.99000001"/>
  </r>
  <r>
    <x v="0"/>
    <x v="14"/>
    <n v="903263819.47000003"/>
  </r>
  <r>
    <x v="0"/>
    <x v="15"/>
    <n v="51237805.600000001"/>
  </r>
  <r>
    <x v="0"/>
    <x v="16"/>
    <n v="536608621.66000003"/>
  </r>
  <r>
    <x v="0"/>
    <x v="17"/>
    <n v="274795118.25"/>
  </r>
  <r>
    <x v="0"/>
    <x v="18"/>
    <n v="40622273.960000001"/>
  </r>
  <r>
    <x v="0"/>
    <x v="19"/>
    <n v="2515700"/>
  </r>
  <r>
    <x v="0"/>
    <x v="20"/>
    <n v="-21980804.48"/>
  </r>
  <r>
    <x v="1"/>
    <x v="0"/>
    <n v="1174247490.55"/>
  </r>
  <r>
    <x v="1"/>
    <x v="1"/>
    <n v="336616839.82999998"/>
  </r>
  <r>
    <x v="1"/>
    <x v="2"/>
    <n v="222867920"/>
  </r>
  <r>
    <x v="1"/>
    <x v="3"/>
    <n v="22066949.829999998"/>
  </r>
  <r>
    <x v="1"/>
    <x v="4"/>
    <n v="42448800"/>
  </r>
  <r>
    <x v="1"/>
    <x v="5"/>
    <n v="22358000"/>
  </r>
  <r>
    <x v="1"/>
    <x v="6"/>
    <n v="3153000"/>
  </r>
  <r>
    <x v="1"/>
    <x v="7"/>
    <n v="3820000"/>
  </r>
  <r>
    <x v="1"/>
    <x v="8"/>
    <n v="246820"/>
  </r>
  <r>
    <x v="1"/>
    <x v="9"/>
    <n v="6545000"/>
  </r>
  <r>
    <x v="1"/>
    <x v="10"/>
    <n v="10260350"/>
  </r>
  <r>
    <x v="1"/>
    <x v="11"/>
    <n v="2600000"/>
  </r>
  <r>
    <x v="1"/>
    <x v="12"/>
    <n v="250000"/>
  </r>
  <r>
    <x v="1"/>
    <x v="13"/>
    <n v="837630650.72000003"/>
  </r>
  <r>
    <x v="1"/>
    <x v="14"/>
    <n v="826880650.72000003"/>
  </r>
  <r>
    <x v="1"/>
    <x v="15"/>
    <n v="95454070"/>
  </r>
  <r>
    <x v="1"/>
    <x v="16"/>
    <n v="451167980.22000003"/>
  </r>
  <r>
    <x v="1"/>
    <x v="17"/>
    <n v="263195951.5"/>
  </r>
  <r>
    <x v="1"/>
    <x v="18"/>
    <n v="17062649"/>
  </r>
  <r>
    <x v="1"/>
    <x v="19"/>
    <n v="10750000"/>
  </r>
  <r>
    <x v="1"/>
    <x v="20"/>
    <n v="0"/>
  </r>
  <r>
    <x v="2"/>
    <x v="0"/>
    <n v="1115150206.1400001"/>
  </r>
  <r>
    <x v="2"/>
    <x v="1"/>
    <n v="360446731.99000001"/>
  </r>
  <r>
    <x v="2"/>
    <x v="2"/>
    <n v="249698900"/>
  </r>
  <r>
    <x v="2"/>
    <x v="3"/>
    <n v="23765831.989999998"/>
  </r>
  <r>
    <x v="2"/>
    <x v="4"/>
    <n v="44203000"/>
  </r>
  <r>
    <x v="2"/>
    <x v="5"/>
    <n v="22691000"/>
  </r>
  <r>
    <x v="2"/>
    <x v="6"/>
    <n v="3156000"/>
  </r>
  <r>
    <x v="2"/>
    <x v="7"/>
    <n v="3920000"/>
  </r>
  <r>
    <x v="2"/>
    <x v="8"/>
    <n v="0"/>
  </r>
  <r>
    <x v="2"/>
    <x v="9"/>
    <n v="6545000"/>
  </r>
  <r>
    <x v="2"/>
    <x v="10"/>
    <n v="3500000"/>
  </r>
  <r>
    <x v="2"/>
    <x v="11"/>
    <n v="2717000"/>
  </r>
  <r>
    <x v="2"/>
    <x v="12"/>
    <n v="250000"/>
  </r>
  <r>
    <x v="2"/>
    <x v="13"/>
    <n v="754703474.14999998"/>
  </r>
  <r>
    <x v="2"/>
    <x v="14"/>
    <n v="750703474.14999998"/>
  </r>
  <r>
    <x v="2"/>
    <x v="15"/>
    <n v="76180058"/>
  </r>
  <r>
    <x v="2"/>
    <x v="16"/>
    <n v="393079892.64999998"/>
  </r>
  <r>
    <x v="2"/>
    <x v="17"/>
    <n v="263717273.5"/>
  </r>
  <r>
    <x v="2"/>
    <x v="18"/>
    <n v="17726250"/>
  </r>
  <r>
    <x v="2"/>
    <x v="19"/>
    <n v="4000000"/>
  </r>
  <r>
    <x v="2"/>
    <x v="20"/>
    <n v="0"/>
  </r>
  <r>
    <x v="3"/>
    <x v="0"/>
    <n v="757958647.24000001"/>
  </r>
  <r>
    <x v="3"/>
    <x v="1"/>
    <n v="375353415.16000003"/>
  </r>
  <r>
    <x v="3"/>
    <x v="2"/>
    <n v="261934130"/>
  </r>
  <r>
    <x v="3"/>
    <x v="3"/>
    <n v="23960985.16"/>
  </r>
  <r>
    <x v="3"/>
    <x v="4"/>
    <n v="46125300"/>
  </r>
  <r>
    <x v="3"/>
    <x v="5"/>
    <n v="23019000"/>
  </r>
  <r>
    <x v="3"/>
    <x v="6"/>
    <n v="3159000"/>
  </r>
  <r>
    <x v="3"/>
    <x v="7"/>
    <n v="4020000"/>
  </r>
  <r>
    <x v="3"/>
    <x v="8"/>
    <n v="0"/>
  </r>
  <r>
    <x v="3"/>
    <x v="9"/>
    <n v="6545000"/>
  </r>
  <r>
    <x v="3"/>
    <x v="10"/>
    <n v="3500000"/>
  </r>
  <r>
    <x v="3"/>
    <x v="11"/>
    <n v="2840000"/>
  </r>
  <r>
    <x v="3"/>
    <x v="12"/>
    <n v="250000"/>
  </r>
  <r>
    <x v="3"/>
    <x v="13"/>
    <n v="382605232.07999998"/>
  </r>
  <r>
    <x v="3"/>
    <x v="14"/>
    <n v="382605232.07999998"/>
  </r>
  <r>
    <x v="3"/>
    <x v="15"/>
    <n v="66334345"/>
  </r>
  <r>
    <x v="3"/>
    <x v="16"/>
    <n v="34426088.579999998"/>
  </r>
  <r>
    <x v="3"/>
    <x v="17"/>
    <n v="264088619.5"/>
  </r>
  <r>
    <x v="3"/>
    <x v="18"/>
    <n v="17756179"/>
  </r>
  <r>
    <x v="3"/>
    <x v="19"/>
    <n v="0"/>
  </r>
  <r>
    <x v="3"/>
    <x v="20"/>
    <n v="0"/>
  </r>
  <r>
    <x v="4"/>
    <x v="21"/>
    <s v="Сумма"/>
  </r>
  <r>
    <x v="0"/>
    <x v="22"/>
    <n v="1218961516.8199999"/>
  </r>
  <r>
    <x v="0"/>
    <x v="23"/>
    <n v="113561242.17"/>
  </r>
  <r>
    <x v="0"/>
    <x v="24"/>
    <n v="905172.38"/>
  </r>
  <r>
    <x v="0"/>
    <x v="25"/>
    <n v="8496328.4299999997"/>
  </r>
  <r>
    <x v="0"/>
    <x v="26"/>
    <n v="107316198.34"/>
  </r>
  <r>
    <x v="0"/>
    <x v="27"/>
    <n v="148098226.24000001"/>
  </r>
  <r>
    <x v="0"/>
    <x v="28"/>
    <n v="595857106.5"/>
  </r>
  <r>
    <x v="0"/>
    <x v="29"/>
    <n v="169867701.47999999"/>
  </r>
  <r>
    <x v="0"/>
    <x v="30"/>
    <n v="66812767.810000002"/>
  </r>
  <r>
    <x v="0"/>
    <x v="31"/>
    <n v="3892100.47"/>
  </r>
  <r>
    <x v="0"/>
    <x v="32"/>
    <n v="4150000"/>
  </r>
  <r>
    <x v="0"/>
    <x v="33"/>
    <n v="4673"/>
  </r>
  <r>
    <x v="0"/>
    <x v="34"/>
    <n v="-12351441.92"/>
  </r>
  <r>
    <x v="1"/>
    <x v="22"/>
    <n v="1189547490.55"/>
  </r>
  <r>
    <x v="1"/>
    <x v="23"/>
    <n v="127992206.42"/>
  </r>
  <r>
    <x v="1"/>
    <x v="24"/>
    <n v="585359"/>
  </r>
  <r>
    <x v="1"/>
    <x v="25"/>
    <n v="10327958.9"/>
  </r>
  <r>
    <x v="1"/>
    <x v="26"/>
    <n v="40538316.850000001"/>
  </r>
  <r>
    <x v="1"/>
    <x v="27"/>
    <n v="223507349.97"/>
  </r>
  <r>
    <x v="1"/>
    <x v="28"/>
    <n v="550650934.13999999"/>
  </r>
  <r>
    <x v="1"/>
    <x v="29"/>
    <n v="150820233.63999999"/>
  </r>
  <r>
    <x v="1"/>
    <x v="30"/>
    <n v="75390491"/>
  </r>
  <r>
    <x v="1"/>
    <x v="31"/>
    <n v="6032440.6299999999"/>
  </r>
  <r>
    <x v="1"/>
    <x v="32"/>
    <n v="3700000"/>
  </r>
  <r>
    <x v="1"/>
    <x v="33"/>
    <n v="2200"/>
  </r>
  <r>
    <x v="1"/>
    <x v="34"/>
    <n v="-15300000"/>
  </r>
  <r>
    <x v="2"/>
    <x v="22"/>
    <n v="1119150206.1400001"/>
  </r>
  <r>
    <x v="2"/>
    <x v="23"/>
    <n v="126962804.42"/>
  </r>
  <r>
    <x v="2"/>
    <x v="24"/>
    <n v="650605"/>
  </r>
  <r>
    <x v="2"/>
    <x v="25"/>
    <n v="10359266.9"/>
  </r>
  <r>
    <x v="2"/>
    <x v="26"/>
    <n v="41629330.539999999"/>
  </r>
  <r>
    <x v="2"/>
    <x v="27"/>
    <n v="322949177.85000002"/>
  </r>
  <r>
    <x v="2"/>
    <x v="28"/>
    <n v="462157855.57999998"/>
  </r>
  <r>
    <x v="2"/>
    <x v="29"/>
    <n v="69578795.400000006"/>
  </r>
  <r>
    <x v="2"/>
    <x v="30"/>
    <n v="75309661"/>
  </r>
  <r>
    <x v="2"/>
    <x v="31"/>
    <n v="5851509.4500000002"/>
  </r>
  <r>
    <x v="2"/>
    <x v="32"/>
    <n v="3700000"/>
  </r>
  <r>
    <x v="2"/>
    <x v="33"/>
    <n v="1200"/>
  </r>
  <r>
    <x v="2"/>
    <x v="34"/>
    <n v="-4000000"/>
  </r>
  <r>
    <x v="3"/>
    <x v="22"/>
    <n v="750808647.24000001"/>
  </r>
  <r>
    <x v="3"/>
    <x v="23"/>
    <n v="126598843.65000001"/>
  </r>
  <r>
    <x v="3"/>
    <x v="24"/>
    <n v="822790"/>
  </r>
  <r>
    <x v="3"/>
    <x v="25"/>
    <n v="10382641.9"/>
  </r>
  <r>
    <x v="3"/>
    <x v="26"/>
    <n v="41918135.920000002"/>
  </r>
  <r>
    <x v="3"/>
    <x v="27"/>
    <n v="39295020.229999997"/>
  </r>
  <r>
    <x v="3"/>
    <x v="28"/>
    <n v="376884130.43000001"/>
  </r>
  <r>
    <x v="3"/>
    <x v="29"/>
    <n v="69932503.75"/>
  </r>
  <r>
    <x v="3"/>
    <x v="30"/>
    <n v="75485362"/>
  </r>
  <r>
    <x v="3"/>
    <x v="31"/>
    <n v="5789219.3600000003"/>
  </r>
  <r>
    <x v="3"/>
    <x v="32"/>
    <n v="3700000"/>
  </r>
  <r>
    <x v="3"/>
    <x v="33"/>
    <n v="0"/>
  </r>
  <r>
    <x v="3"/>
    <x v="34"/>
    <n v="7150000"/>
  </r>
  <r>
    <x v="4"/>
    <x v="35"/>
    <s v="Сумма"/>
  </r>
  <r>
    <x v="0"/>
    <x v="36"/>
    <n v="47085005.920000002"/>
  </r>
  <r>
    <x v="1"/>
    <x v="36"/>
    <n v="36629518.020000003"/>
  </r>
  <r>
    <x v="2"/>
    <x v="36"/>
    <n v="18611500"/>
  </r>
  <r>
    <x v="3"/>
    <x v="36"/>
    <n v="18611500"/>
  </r>
  <r>
    <x v="0"/>
    <x v="37"/>
    <n v="1591245"/>
  </r>
  <r>
    <x v="1"/>
    <x v="37"/>
    <n v="600000"/>
  </r>
  <r>
    <x v="2"/>
    <x v="37"/>
    <n v="600000"/>
  </r>
  <r>
    <x v="3"/>
    <x v="37"/>
    <n v="600000"/>
  </r>
  <r>
    <x v="0"/>
    <x v="38"/>
    <n v="353054524.04000002"/>
  </r>
  <r>
    <x v="1"/>
    <x v="38"/>
    <n v="309406764.82999998"/>
  </r>
  <r>
    <x v="2"/>
    <x v="38"/>
    <n v="165833378.31"/>
  </r>
  <r>
    <x v="3"/>
    <x v="38"/>
    <n v="100000"/>
  </r>
  <r>
    <x v="0"/>
    <x v="39"/>
    <n v="153450.26"/>
  </r>
  <r>
    <x v="1"/>
    <x v="39"/>
    <n v="100000"/>
  </r>
  <r>
    <x v="2"/>
    <x v="39"/>
    <n v="132400235.16"/>
  </r>
  <r>
    <x v="3"/>
    <x v="39"/>
    <n v="14418914.98"/>
  </r>
  <r>
    <x v="0"/>
    <x v="40"/>
    <n v="661500"/>
  </r>
  <r>
    <x v="1"/>
    <x v="40"/>
    <n v="0"/>
  </r>
  <r>
    <x v="2"/>
    <x v="40"/>
    <n v="0"/>
  </r>
  <r>
    <x v="3"/>
    <x v="40"/>
    <n v="0"/>
  </r>
  <r>
    <x v="0"/>
    <x v="41"/>
    <n v="0"/>
  </r>
  <r>
    <x v="1"/>
    <x v="41"/>
    <n v="33067698.649999999"/>
  </r>
  <r>
    <x v="2"/>
    <x v="41"/>
    <n v="32532698.649999999"/>
  </r>
  <r>
    <x v="3"/>
    <x v="41"/>
    <n v="32268652.879999999"/>
  </r>
  <r>
    <x v="1"/>
    <x v="42"/>
    <n v="7946018.4900000002"/>
  </r>
  <r>
    <x v="2"/>
    <x v="42"/>
    <n v="7946018.4900000002"/>
  </r>
  <r>
    <x v="3"/>
    <x v="42"/>
    <n v="7946018.4900000002"/>
  </r>
  <r>
    <x v="0"/>
    <x v="43"/>
    <n v="926300"/>
  </r>
  <r>
    <x v="1"/>
    <x v="43"/>
    <n v="1196820"/>
  </r>
  <r>
    <x v="2"/>
    <x v="43"/>
    <n v="896820"/>
  </r>
  <r>
    <x v="3"/>
    <x v="43"/>
    <n v="896820"/>
  </r>
  <r>
    <x v="0"/>
    <x v="44"/>
    <n v="3599539"/>
  </r>
  <r>
    <x v="1"/>
    <x v="44"/>
    <n v="100000"/>
  </r>
  <r>
    <x v="2"/>
    <x v="44"/>
    <n v="100000"/>
  </r>
  <r>
    <x v="3"/>
    <x v="44"/>
    <n v="100000"/>
  </r>
  <r>
    <x v="0"/>
    <x v="45"/>
    <n v="7931750.04"/>
  </r>
  <r>
    <x v="1"/>
    <x v="45"/>
    <n v="3692729"/>
  </r>
  <r>
    <x v="2"/>
    <x v="45"/>
    <n v="4056330"/>
  </r>
  <r>
    <x v="3"/>
    <x v="45"/>
    <n v="4086259"/>
  </r>
  <r>
    <x v="0"/>
    <x v="46"/>
    <n v="0"/>
  </r>
  <r>
    <x v="1"/>
    <x v="46"/>
    <n v="453900"/>
  </r>
  <r>
    <x v="2"/>
    <x v="46"/>
    <n v="453400"/>
  </r>
  <r>
    <x v="3"/>
    <x v="46"/>
    <n v="453400"/>
  </r>
  <r>
    <x v="0"/>
    <x v="47"/>
    <n v="0"/>
  </r>
  <r>
    <x v="1"/>
    <x v="47"/>
    <n v="120000"/>
  </r>
  <r>
    <x v="2"/>
    <x v="47"/>
    <n v="120000"/>
  </r>
  <r>
    <x v="3"/>
    <x v="47"/>
    <n v="120000"/>
  </r>
  <r>
    <x v="0"/>
    <x v="48"/>
    <n v="67322248.269999996"/>
  </r>
  <r>
    <x v="1"/>
    <x v="48"/>
    <n v="22166949.829999998"/>
  </r>
  <r>
    <x v="2"/>
    <x v="48"/>
    <n v="23885831.989999998"/>
  </r>
  <r>
    <x v="3"/>
    <x v="48"/>
    <n v="24060985.16"/>
  </r>
  <r>
    <x v="0"/>
    <x v="49"/>
    <n v="44220852.719999999"/>
  </r>
  <r>
    <x v="1"/>
    <x v="49"/>
    <n v="86229490.640000001"/>
  </r>
  <r>
    <x v="2"/>
    <x v="49"/>
    <n v="84405642.400000006"/>
  </r>
  <r>
    <x v="3"/>
    <x v="49"/>
    <n v="85085909.640000001"/>
  </r>
  <r>
    <x v="0"/>
    <x v="50"/>
    <n v="314174919.00999999"/>
  </r>
  <r>
    <x v="1"/>
    <x v="50"/>
    <n v="461529987.87"/>
  </r>
  <r>
    <x v="2"/>
    <x v="50"/>
    <n v="423017638.31"/>
  </r>
  <r>
    <x v="3"/>
    <x v="50"/>
    <n v="337387425.26999998"/>
  </r>
  <r>
    <x v="0"/>
    <x v="51"/>
    <n v="0"/>
  </r>
  <r>
    <x v="1"/>
    <x v="51"/>
    <n v="388734.08"/>
  </r>
  <r>
    <x v="2"/>
    <x v="51"/>
    <n v="505865.61"/>
  </r>
  <r>
    <x v="3"/>
    <x v="51"/>
    <n v="505865.6"/>
  </r>
  <r>
    <x v="0"/>
    <x v="52"/>
    <n v="0"/>
  </r>
  <r>
    <x v="1"/>
    <x v="52"/>
    <n v="75000"/>
  </r>
  <r>
    <x v="2"/>
    <x v="52"/>
    <n v="75000"/>
  </r>
  <r>
    <x v="3"/>
    <x v="52"/>
    <n v="75000"/>
  </r>
  <r>
    <x v="0"/>
    <x v="53"/>
    <n v="11739121.25"/>
  </r>
  <r>
    <x v="1"/>
    <x v="53"/>
    <n v="7362046.9400000004"/>
  </r>
  <r>
    <x v="2"/>
    <x v="53"/>
    <n v="7362046.9400000004"/>
  </r>
  <r>
    <x v="3"/>
    <x v="53"/>
    <n v="7362046.9400000004"/>
  </r>
  <r>
    <x v="0"/>
    <x v="54"/>
    <n v="118550"/>
  </r>
  <r>
    <x v="1"/>
    <x v="54"/>
    <n v="300000"/>
  </r>
  <r>
    <x v="2"/>
    <x v="54"/>
    <n v="300000"/>
  </r>
  <r>
    <x v="3"/>
    <x v="54"/>
    <n v="300000"/>
  </r>
  <r>
    <x v="0"/>
    <x v="55"/>
    <n v="19575472.170000002"/>
  </r>
  <r>
    <x v="1"/>
    <x v="55"/>
    <n v="24489753.899999999"/>
  </r>
  <r>
    <x v="2"/>
    <x v="55"/>
    <n v="24308822.719999999"/>
  </r>
  <r>
    <x v="3"/>
    <x v="55"/>
    <n v="24246532.629999999"/>
  </r>
  <r>
    <x v="0"/>
    <x v="56"/>
    <n v="7207649.4199999999"/>
  </r>
  <r>
    <x v="1"/>
    <x v="56"/>
    <n v="8778069"/>
  </r>
  <r>
    <x v="2"/>
    <x v="56"/>
    <n v="8801286"/>
  </r>
  <r>
    <x v="3"/>
    <x v="56"/>
    <n v="8815027"/>
  </r>
  <r>
    <x v="0"/>
    <x v="57"/>
    <n v="144933577.87"/>
  </r>
  <r>
    <x v="1"/>
    <x v="57"/>
    <n v="78531881.069999993"/>
  </r>
  <r>
    <x v="2"/>
    <x v="57"/>
    <n v="77530881.069999993"/>
  </r>
  <r>
    <x v="3"/>
    <x v="57"/>
    <n v="77429681.069999993"/>
  </r>
  <r>
    <x v="0"/>
    <x v="58"/>
    <n v="8234983.5199999996"/>
  </r>
  <r>
    <x v="1"/>
    <x v="58"/>
    <n v="10606785.109999999"/>
  </r>
  <r>
    <x v="2"/>
    <x v="58"/>
    <n v="10606785.109999999"/>
  </r>
  <r>
    <x v="3"/>
    <x v="58"/>
    <n v="10606785.109999999"/>
  </r>
  <r>
    <x v="0"/>
    <x v="59"/>
    <n v="58729763.549999997"/>
  </r>
  <r>
    <x v="1"/>
    <x v="59"/>
    <n v="66023749"/>
  </r>
  <r>
    <x v="2"/>
    <x v="59"/>
    <n v="66454702"/>
  </r>
  <r>
    <x v="3"/>
    <x v="59"/>
    <n v="66616662"/>
  </r>
  <r>
    <x v="0"/>
    <x v="60"/>
    <n v="0"/>
  </r>
  <r>
    <x v="1"/>
    <x v="60"/>
    <n v="93000"/>
  </r>
  <r>
    <x v="2"/>
    <x v="60"/>
    <n v="93000"/>
  </r>
  <r>
    <x v="3"/>
    <x v="60"/>
    <n v="93000"/>
  </r>
  <r>
    <x v="0"/>
    <x v="61"/>
    <n v="87574986.180000007"/>
  </r>
  <r>
    <x v="1"/>
    <x v="61"/>
    <n v="5627667.1200000001"/>
  </r>
  <r>
    <x v="2"/>
    <x v="61"/>
    <n v="5399244.3799999999"/>
  </r>
  <r>
    <x v="3"/>
    <x v="61"/>
    <n v="5459785.25"/>
  </r>
  <r>
    <x v="0"/>
    <x v="62"/>
    <n v="30541402.809999999"/>
  </r>
  <r>
    <x v="1"/>
    <x v="62"/>
    <n v="14105000"/>
  </r>
  <r>
    <x v="2"/>
    <x v="62"/>
    <n v="12880000"/>
  </r>
  <r>
    <x v="3"/>
    <x v="62"/>
    <n v="12973652.220000001"/>
  </r>
  <r>
    <x v="0"/>
    <x v="63"/>
    <n v="959999.86"/>
  </r>
  <r>
    <x v="1"/>
    <x v="63"/>
    <n v="1000000"/>
  </r>
  <r>
    <x v="2"/>
    <x v="63"/>
    <n v="1000000"/>
  </r>
  <r>
    <x v="3"/>
    <x v="63"/>
    <n v="1000000"/>
  </r>
  <r>
    <x v="1"/>
    <x v="64"/>
    <n v="615838"/>
  </r>
  <r>
    <x v="2"/>
    <x v="64"/>
    <n v="651682"/>
  </r>
  <r>
    <x v="3"/>
    <x v="64"/>
    <n v="823952"/>
  </r>
  <r>
    <x v="0"/>
    <x v="65"/>
    <n v="5657529.0700000003"/>
  </r>
  <r>
    <x v="1"/>
    <x v="65"/>
    <n v="7706215"/>
  </r>
  <r>
    <x v="2"/>
    <x v="65"/>
    <n v="7706215"/>
  </r>
  <r>
    <x v="3"/>
    <x v="65"/>
    <n v="7706215"/>
  </r>
  <r>
    <x v="0"/>
    <x v="66"/>
    <n v="531737"/>
  </r>
  <r>
    <x v="1"/>
    <x v="66"/>
    <n v="603874"/>
  </r>
  <r>
    <x v="2"/>
    <x v="66"/>
    <n v="35182"/>
  </r>
  <r>
    <x v="3"/>
    <x v="66"/>
    <n v="65855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n v="322811359.91000003"/>
  </r>
  <r>
    <x v="0"/>
    <x v="1"/>
    <n v="883798714.99000001"/>
  </r>
  <r>
    <x v="1"/>
    <x v="0"/>
    <n v="336616839.82999998"/>
  </r>
  <r>
    <x v="1"/>
    <x v="1"/>
    <n v="837630650.72000003"/>
  </r>
  <r>
    <x v="2"/>
    <x v="0"/>
    <n v="360446731.99000001"/>
  </r>
  <r>
    <x v="2"/>
    <x v="1"/>
    <n v="754703474.14999998"/>
  </r>
  <r>
    <x v="3"/>
    <x v="0"/>
    <n v="375353415.16000003"/>
  </r>
  <r>
    <x v="3"/>
    <x v="1"/>
    <n v="382605232.0799999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x v="0"/>
    <x v="0"/>
    <n v="215340118.53999999"/>
  </r>
  <r>
    <x v="0"/>
    <x v="1"/>
    <n v="19988168.16"/>
  </r>
  <r>
    <x v="0"/>
    <x v="2"/>
    <n v="39100557.270000003"/>
  </r>
  <r>
    <x v="0"/>
    <x v="3"/>
    <n v="22369578.059999999"/>
  </r>
  <r>
    <x v="0"/>
    <x v="4"/>
    <n v="2875794.54"/>
  </r>
  <r>
    <x v="0"/>
    <x v="5"/>
    <n v="6048200.3899999997"/>
  </r>
  <r>
    <x v="0"/>
    <x v="6"/>
    <n v="432185.59999999998"/>
  </r>
  <r>
    <x v="0"/>
    <x v="7"/>
    <n v="8000882.5599999996"/>
  </r>
  <r>
    <x v="0"/>
    <x v="8"/>
    <n v="5672252.3200000003"/>
  </r>
  <r>
    <x v="0"/>
    <x v="9"/>
    <n v="2113278.6800000002"/>
  </r>
  <r>
    <x v="0"/>
    <x v="10"/>
    <n v="464051.38"/>
  </r>
  <r>
    <x v="1"/>
    <x v="0"/>
    <n v="222867920"/>
  </r>
  <r>
    <x v="1"/>
    <x v="1"/>
    <n v="22066949.829999998"/>
  </r>
  <r>
    <x v="1"/>
    <x v="2"/>
    <n v="42448800"/>
  </r>
  <r>
    <x v="1"/>
    <x v="3"/>
    <n v="22358000"/>
  </r>
  <r>
    <x v="1"/>
    <x v="4"/>
    <n v="3153000"/>
  </r>
  <r>
    <x v="1"/>
    <x v="5"/>
    <n v="3820000"/>
  </r>
  <r>
    <x v="1"/>
    <x v="6"/>
    <n v="246820"/>
  </r>
  <r>
    <x v="1"/>
    <x v="7"/>
    <n v="6545000"/>
  </r>
  <r>
    <x v="1"/>
    <x v="8"/>
    <n v="10260350"/>
  </r>
  <r>
    <x v="1"/>
    <x v="9"/>
    <n v="2600000"/>
  </r>
  <r>
    <x v="1"/>
    <x v="10"/>
    <n v="250000"/>
  </r>
  <r>
    <x v="2"/>
    <x v="0"/>
    <n v="249698900"/>
  </r>
  <r>
    <x v="2"/>
    <x v="1"/>
    <n v="23765831.989999998"/>
  </r>
  <r>
    <x v="2"/>
    <x v="2"/>
    <n v="44203000"/>
  </r>
  <r>
    <x v="2"/>
    <x v="3"/>
    <n v="22691000"/>
  </r>
  <r>
    <x v="2"/>
    <x v="4"/>
    <n v="3156000"/>
  </r>
  <r>
    <x v="2"/>
    <x v="5"/>
    <n v="3920000"/>
  </r>
  <r>
    <x v="2"/>
    <x v="6"/>
    <n v="0"/>
  </r>
  <r>
    <x v="2"/>
    <x v="7"/>
    <n v="6545000"/>
  </r>
  <r>
    <x v="2"/>
    <x v="8"/>
    <n v="3500000"/>
  </r>
  <r>
    <x v="2"/>
    <x v="9"/>
    <n v="2717000"/>
  </r>
  <r>
    <x v="2"/>
    <x v="10"/>
    <n v="250000"/>
  </r>
  <r>
    <x v="3"/>
    <x v="0"/>
    <n v="261934130"/>
  </r>
  <r>
    <x v="3"/>
    <x v="1"/>
    <n v="23960985.16"/>
  </r>
  <r>
    <x v="3"/>
    <x v="2"/>
    <n v="46125300"/>
  </r>
  <r>
    <x v="3"/>
    <x v="3"/>
    <n v="23019000"/>
  </r>
  <r>
    <x v="3"/>
    <x v="4"/>
    <n v="3159000"/>
  </r>
  <r>
    <x v="3"/>
    <x v="5"/>
    <n v="4020000"/>
  </r>
  <r>
    <x v="3"/>
    <x v="6"/>
    <n v="0"/>
  </r>
  <r>
    <x v="3"/>
    <x v="7"/>
    <n v="6545000"/>
  </r>
  <r>
    <x v="3"/>
    <x v="8"/>
    <n v="3500000"/>
  </r>
  <r>
    <x v="3"/>
    <x v="9"/>
    <n v="2840000"/>
  </r>
  <r>
    <x v="3"/>
    <x v="10"/>
    <n v="25000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n v="51237805.600000001"/>
  </r>
  <r>
    <x v="0"/>
    <x v="1"/>
    <n v="536608621.66000003"/>
  </r>
  <r>
    <x v="0"/>
    <x v="2"/>
    <n v="274795118.25"/>
  </r>
  <r>
    <x v="0"/>
    <x v="3"/>
    <n v="40622273.960000001"/>
  </r>
  <r>
    <x v="0"/>
    <x v="4"/>
    <n v="2515700"/>
  </r>
  <r>
    <x v="0"/>
    <x v="5"/>
    <n v="-21980804.48"/>
  </r>
  <r>
    <x v="1"/>
    <x v="0"/>
    <n v="95454070"/>
  </r>
  <r>
    <x v="1"/>
    <x v="1"/>
    <n v="451167980.22000003"/>
  </r>
  <r>
    <x v="1"/>
    <x v="2"/>
    <n v="263195951.5"/>
  </r>
  <r>
    <x v="1"/>
    <x v="3"/>
    <n v="17062649"/>
  </r>
  <r>
    <x v="1"/>
    <x v="4"/>
    <n v="10750000"/>
  </r>
  <r>
    <x v="2"/>
    <x v="0"/>
    <n v="76180058"/>
  </r>
  <r>
    <x v="2"/>
    <x v="1"/>
    <n v="393079892.64999998"/>
  </r>
  <r>
    <x v="2"/>
    <x v="2"/>
    <n v="263717273.5"/>
  </r>
  <r>
    <x v="2"/>
    <x v="3"/>
    <n v="17726250"/>
  </r>
  <r>
    <x v="2"/>
    <x v="4"/>
    <n v="4000000"/>
  </r>
  <r>
    <x v="3"/>
    <x v="0"/>
    <n v="66334345"/>
  </r>
  <r>
    <x v="3"/>
    <x v="1"/>
    <n v="34426088.579999998"/>
  </r>
  <r>
    <x v="3"/>
    <x v="2"/>
    <n v="264088619.5"/>
  </r>
  <r>
    <x v="3"/>
    <x v="3"/>
    <n v="17756179"/>
  </r>
  <r>
    <x v="3"/>
    <x v="4"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">
  <r>
    <x v="0"/>
    <x v="0"/>
    <n v="113.56124217"/>
  </r>
  <r>
    <x v="0"/>
    <x v="1"/>
    <n v="0.90517238"/>
  </r>
  <r>
    <x v="0"/>
    <x v="2"/>
    <n v="8.4963284300000002"/>
  </r>
  <r>
    <x v="0"/>
    <x v="3"/>
    <n v="107.31619834"/>
  </r>
  <r>
    <x v="0"/>
    <x v="4"/>
    <n v="148.09822624"/>
  </r>
  <r>
    <x v="0"/>
    <x v="5"/>
    <n v="595.85710649999999"/>
  </r>
  <r>
    <x v="0"/>
    <x v="6"/>
    <n v="169.86770147999999"/>
  </r>
  <r>
    <x v="0"/>
    <x v="7"/>
    <n v="66.812767809999997"/>
  </r>
  <r>
    <x v="0"/>
    <x v="8"/>
    <n v="3.8921004700000004"/>
  </r>
  <r>
    <x v="0"/>
    <x v="9"/>
    <n v="4.1500000000000004"/>
  </r>
  <r>
    <x v="0"/>
    <x v="10"/>
    <n v="4.6730000000000001E-3"/>
  </r>
  <r>
    <x v="1"/>
    <x v="0"/>
    <n v="127.99220642"/>
  </r>
  <r>
    <x v="1"/>
    <x v="1"/>
    <n v="0.58535899999999996"/>
  </r>
  <r>
    <x v="1"/>
    <x v="2"/>
    <n v="10.3279589"/>
  </r>
  <r>
    <x v="1"/>
    <x v="3"/>
    <n v="40.538316850000001"/>
  </r>
  <r>
    <x v="1"/>
    <x v="4"/>
    <n v="223.50734997000001"/>
  </r>
  <r>
    <x v="1"/>
    <x v="5"/>
    <n v="550.65093414"/>
  </r>
  <r>
    <x v="1"/>
    <x v="6"/>
    <n v="150.82023364"/>
  </r>
  <r>
    <x v="1"/>
    <x v="7"/>
    <n v="75.390490999999997"/>
  </r>
  <r>
    <x v="1"/>
    <x v="8"/>
    <n v="6.03244063"/>
  </r>
  <r>
    <x v="1"/>
    <x v="9"/>
    <n v="3.7"/>
  </r>
  <r>
    <x v="1"/>
    <x v="10"/>
    <n v="2.2000000000000001E-3"/>
  </r>
  <r>
    <x v="2"/>
    <x v="0"/>
    <n v="126.96280442"/>
  </r>
  <r>
    <x v="2"/>
    <x v="1"/>
    <n v="0.65060499999999999"/>
  </r>
  <r>
    <x v="2"/>
    <x v="2"/>
    <n v="10.3592669"/>
  </r>
  <r>
    <x v="2"/>
    <x v="3"/>
    <n v="41.629330539999998"/>
  </r>
  <r>
    <x v="2"/>
    <x v="4"/>
    <n v="322.94917785000001"/>
  </r>
  <r>
    <x v="2"/>
    <x v="5"/>
    <n v="462.15785557999999"/>
  </r>
  <r>
    <x v="2"/>
    <x v="6"/>
    <n v="69.578795400000004"/>
  </r>
  <r>
    <x v="2"/>
    <x v="7"/>
    <n v="75.309661000000006"/>
  </r>
  <r>
    <x v="2"/>
    <x v="8"/>
    <n v="5.85150945"/>
  </r>
  <r>
    <x v="2"/>
    <x v="9"/>
    <n v="3.7"/>
  </r>
  <r>
    <x v="2"/>
    <x v="10"/>
    <n v="1.1999999999999999E-3"/>
  </r>
  <r>
    <x v="3"/>
    <x v="0"/>
    <n v="126.59884365000001"/>
  </r>
  <r>
    <x v="3"/>
    <x v="1"/>
    <n v="0.82279000000000002"/>
  </r>
  <r>
    <x v="3"/>
    <x v="2"/>
    <n v="10.382641900000001"/>
  </r>
  <r>
    <x v="3"/>
    <x v="3"/>
    <n v="41.918135920000005"/>
  </r>
  <r>
    <x v="3"/>
    <x v="4"/>
    <n v="39.295020229999999"/>
  </r>
  <r>
    <x v="3"/>
    <x v="5"/>
    <n v="376.88413043000003"/>
  </r>
  <r>
    <x v="3"/>
    <x v="6"/>
    <n v="69.932503749999995"/>
  </r>
  <r>
    <x v="3"/>
    <x v="7"/>
    <n v="75.485361999999995"/>
  </r>
  <r>
    <x v="3"/>
    <x v="8"/>
    <n v="5.7892193600000006"/>
  </r>
  <r>
    <x v="3"/>
    <x v="9"/>
    <n v="3.7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2">
  <r>
    <x v="0"/>
    <x v="0"/>
    <n v="0"/>
  </r>
  <r>
    <x v="1"/>
    <x v="0"/>
    <n v="36.629518020000006"/>
  </r>
  <r>
    <x v="2"/>
    <x v="0"/>
    <n v="18.611499999999999"/>
  </r>
  <r>
    <x v="3"/>
    <x v="0"/>
    <n v="18.611499999999999"/>
  </r>
  <r>
    <x v="0"/>
    <x v="1"/>
    <n v="1.591245"/>
  </r>
  <r>
    <x v="1"/>
    <x v="1"/>
    <n v="0.6"/>
  </r>
  <r>
    <x v="2"/>
    <x v="1"/>
    <n v="0.6"/>
  </r>
  <r>
    <x v="3"/>
    <x v="1"/>
    <n v="0.6"/>
  </r>
  <r>
    <x v="0"/>
    <x v="2"/>
    <n v="353.05452404000005"/>
  </r>
  <r>
    <x v="1"/>
    <x v="2"/>
    <n v="309.40676482999999"/>
  </r>
  <r>
    <x v="2"/>
    <x v="2"/>
    <n v="165.83337831"/>
  </r>
  <r>
    <x v="3"/>
    <x v="2"/>
    <n v="0.1"/>
  </r>
  <r>
    <x v="0"/>
    <x v="3"/>
    <n v="0.25345025999999998"/>
  </r>
  <r>
    <x v="1"/>
    <x v="3"/>
    <n v="0.1"/>
  </r>
  <r>
    <x v="2"/>
    <x v="3"/>
    <n v="132.40023515999999"/>
  </r>
  <r>
    <x v="3"/>
    <x v="3"/>
    <n v="14.41891498"/>
  </r>
  <r>
    <x v="0"/>
    <x v="4"/>
    <n v="0.66149999999999998"/>
  </r>
  <r>
    <x v="1"/>
    <x v="4"/>
    <n v="0"/>
  </r>
  <r>
    <x v="2"/>
    <x v="4"/>
    <n v="0"/>
  </r>
  <r>
    <x v="3"/>
    <x v="4"/>
    <n v="0"/>
  </r>
  <r>
    <x v="0"/>
    <x v="5"/>
    <n v="0"/>
  </r>
  <r>
    <x v="1"/>
    <x v="5"/>
    <n v="33.067698649999997"/>
  </r>
  <r>
    <x v="2"/>
    <x v="5"/>
    <n v="32.53269865"/>
  </r>
  <r>
    <x v="3"/>
    <x v="5"/>
    <n v="32.268652879999998"/>
  </r>
  <r>
    <x v="1"/>
    <x v="6"/>
    <n v="7.9460184900000002"/>
  </r>
  <r>
    <x v="2"/>
    <x v="6"/>
    <n v="7.9460184900000002"/>
  </r>
  <r>
    <x v="3"/>
    <x v="6"/>
    <n v="7.9460184900000002"/>
  </r>
  <r>
    <x v="0"/>
    <x v="7"/>
    <n v="0.92630000000000001"/>
  </r>
  <r>
    <x v="1"/>
    <x v="7"/>
    <n v="1.19682"/>
  </r>
  <r>
    <x v="2"/>
    <x v="7"/>
    <n v="0.89681999999999995"/>
  </r>
  <r>
    <x v="3"/>
    <x v="7"/>
    <n v="0.89681999999999995"/>
  </r>
  <r>
    <x v="0"/>
    <x v="8"/>
    <n v="3.943584"/>
  </r>
  <r>
    <x v="1"/>
    <x v="8"/>
    <n v="0.1"/>
  </r>
  <r>
    <x v="2"/>
    <x v="8"/>
    <n v="0.1"/>
  </r>
  <r>
    <x v="3"/>
    <x v="8"/>
    <n v="0.1"/>
  </r>
  <r>
    <x v="0"/>
    <x v="9"/>
    <n v="7.9317500399999998"/>
  </r>
  <r>
    <x v="1"/>
    <x v="9"/>
    <n v="3.6927289999999999"/>
  </r>
  <r>
    <x v="2"/>
    <x v="9"/>
    <n v="4.05633"/>
  </r>
  <r>
    <x v="3"/>
    <x v="9"/>
    <n v="4.0862590000000001"/>
  </r>
  <r>
    <x v="0"/>
    <x v="10"/>
    <n v="47.08500592"/>
  </r>
  <r>
    <x v="1"/>
    <x v="10"/>
    <n v="0.45390000000000003"/>
  </r>
  <r>
    <x v="2"/>
    <x v="10"/>
    <n v="0.45340000000000003"/>
  </r>
  <r>
    <x v="3"/>
    <x v="10"/>
    <n v="0.45340000000000003"/>
  </r>
  <r>
    <x v="0"/>
    <x v="11"/>
    <n v="0"/>
  </r>
  <r>
    <x v="1"/>
    <x v="11"/>
    <n v="0.12"/>
  </r>
  <r>
    <x v="2"/>
    <x v="11"/>
    <n v="0.12"/>
  </r>
  <r>
    <x v="3"/>
    <x v="11"/>
    <n v="0.12"/>
  </r>
  <r>
    <x v="0"/>
    <x v="12"/>
    <n v="92.087363780000004"/>
  </r>
  <r>
    <x v="1"/>
    <x v="12"/>
    <n v="22.166949829999997"/>
  </r>
  <r>
    <x v="2"/>
    <x v="12"/>
    <n v="23.88583199"/>
  </r>
  <r>
    <x v="3"/>
    <x v="12"/>
    <n v="24.060985160000001"/>
  </r>
  <r>
    <x v="0"/>
    <x v="13"/>
    <n v="71.682825129999998"/>
  </r>
  <r>
    <x v="1"/>
    <x v="13"/>
    <n v="86.229490639999995"/>
  </r>
  <r>
    <x v="2"/>
    <x v="13"/>
    <n v="84.405642400000005"/>
  </r>
  <r>
    <x v="3"/>
    <x v="13"/>
    <n v="85.085909639999997"/>
  </r>
  <r>
    <x v="0"/>
    <x v="14"/>
    <n v="314.17491901"/>
  </r>
  <r>
    <x v="1"/>
    <x v="14"/>
    <n v="461.52998787000001"/>
  </r>
  <r>
    <x v="2"/>
    <x v="14"/>
    <n v="423.01763831"/>
  </r>
  <r>
    <x v="3"/>
    <x v="14"/>
    <n v="337.38742526999999"/>
  </r>
  <r>
    <x v="0"/>
    <x v="15"/>
    <n v="0"/>
  </r>
  <r>
    <x v="1"/>
    <x v="15"/>
    <n v="0.38873408000000004"/>
  </r>
  <r>
    <x v="2"/>
    <x v="15"/>
    <n v="0.50586560999999997"/>
  </r>
  <r>
    <x v="3"/>
    <x v="15"/>
    <n v="0.50586560000000003"/>
  </r>
  <r>
    <x v="0"/>
    <x v="16"/>
    <n v="0"/>
  </r>
  <r>
    <x v="1"/>
    <x v="16"/>
    <n v="7.4999999999999997E-2"/>
  </r>
  <r>
    <x v="2"/>
    <x v="16"/>
    <n v="7.4999999999999997E-2"/>
  </r>
  <r>
    <x v="3"/>
    <x v="16"/>
    <n v="7.4999999999999997E-2"/>
  </r>
  <r>
    <x v="0"/>
    <x v="17"/>
    <n v="11.73912125"/>
  </r>
  <r>
    <x v="1"/>
    <x v="17"/>
    <n v="7.3620469400000008"/>
  </r>
  <r>
    <x v="2"/>
    <x v="17"/>
    <n v="7.3620469400000008"/>
  </r>
  <r>
    <x v="3"/>
    <x v="17"/>
    <n v="7.3620469400000008"/>
  </r>
  <r>
    <x v="0"/>
    <x v="18"/>
    <n v="0.11855"/>
  </r>
  <r>
    <x v="1"/>
    <x v="18"/>
    <n v="0.3"/>
  </r>
  <r>
    <x v="2"/>
    <x v="18"/>
    <n v="0.3"/>
  </r>
  <r>
    <x v="3"/>
    <x v="18"/>
    <n v="0.3"/>
  </r>
  <r>
    <x v="0"/>
    <x v="19"/>
    <n v="19.575472170000001"/>
  </r>
  <r>
    <x v="1"/>
    <x v="19"/>
    <n v="24.4897539"/>
  </r>
  <r>
    <x v="2"/>
    <x v="19"/>
    <n v="24.308822719999998"/>
  </r>
  <r>
    <x v="3"/>
    <x v="19"/>
    <n v="24.246532629999997"/>
  </r>
  <r>
    <x v="0"/>
    <x v="20"/>
    <n v="7.2076494200000001"/>
  </r>
  <r>
    <x v="1"/>
    <x v="20"/>
    <n v="8.7780690000000003"/>
  </r>
  <r>
    <x v="2"/>
    <x v="20"/>
    <n v="8.8012859999999993"/>
  </r>
  <r>
    <x v="3"/>
    <x v="20"/>
    <n v="8.8150270000000006"/>
  </r>
  <r>
    <x v="0"/>
    <x v="21"/>
    <n v="144.93357786999999"/>
  </r>
  <r>
    <x v="1"/>
    <x v="21"/>
    <n v="78.531881069999997"/>
  </r>
  <r>
    <x v="2"/>
    <x v="21"/>
    <n v="77.530881069999992"/>
  </r>
  <r>
    <x v="3"/>
    <x v="21"/>
    <n v="77.429681069999987"/>
  </r>
  <r>
    <x v="0"/>
    <x v="22"/>
    <n v="63.434972760000001"/>
  </r>
  <r>
    <x v="1"/>
    <x v="22"/>
    <n v="10.606785109999999"/>
  </r>
  <r>
    <x v="2"/>
    <x v="22"/>
    <n v="10.606785109999999"/>
  </r>
  <r>
    <x v="3"/>
    <x v="22"/>
    <n v="10.606785109999999"/>
  </r>
  <r>
    <x v="0"/>
    <x v="23"/>
    <n v="58.729763549999994"/>
  </r>
  <r>
    <x v="1"/>
    <x v="23"/>
    <n v="66.023748999999995"/>
  </r>
  <r>
    <x v="2"/>
    <x v="23"/>
    <n v="66.454701999999997"/>
  </r>
  <r>
    <x v="3"/>
    <x v="23"/>
    <n v="66.616662000000005"/>
  </r>
  <r>
    <x v="0"/>
    <x v="24"/>
    <n v="0"/>
  </r>
  <r>
    <x v="1"/>
    <x v="24"/>
    <n v="9.2999999999999999E-2"/>
  </r>
  <r>
    <x v="2"/>
    <x v="24"/>
    <n v="9.2999999999999999E-2"/>
  </r>
  <r>
    <x v="3"/>
    <x v="24"/>
    <n v="9.2999999999999999E-2"/>
  </r>
  <r>
    <x v="0"/>
    <x v="25"/>
    <n v="87.57498618000001"/>
  </r>
  <r>
    <x v="1"/>
    <x v="25"/>
    <n v="5.6276671199999999"/>
  </r>
  <r>
    <x v="2"/>
    <x v="25"/>
    <n v="5.3992443799999998"/>
  </r>
  <r>
    <x v="3"/>
    <x v="25"/>
    <n v="5.4597852500000004"/>
  </r>
  <r>
    <x v="0"/>
    <x v="26"/>
    <n v="30.541402809999997"/>
  </r>
  <r>
    <x v="1"/>
    <x v="26"/>
    <n v="14.105"/>
  </r>
  <r>
    <x v="2"/>
    <x v="26"/>
    <n v="12.88"/>
  </r>
  <r>
    <x v="3"/>
    <x v="26"/>
    <n v="12.97365222"/>
  </r>
  <r>
    <x v="0"/>
    <x v="27"/>
    <n v="0.95999986000000004"/>
  </r>
  <r>
    <x v="1"/>
    <x v="27"/>
    <n v="1"/>
  </r>
  <r>
    <x v="2"/>
    <x v="27"/>
    <n v="1"/>
  </r>
  <r>
    <x v="3"/>
    <x v="27"/>
    <n v="1"/>
  </r>
  <r>
    <x v="1"/>
    <x v="28"/>
    <n v="0.615838"/>
  </r>
  <r>
    <x v="2"/>
    <x v="28"/>
    <n v="0.65168199999999998"/>
  </r>
  <r>
    <x v="3"/>
    <x v="28"/>
    <n v="0.82395200000000002"/>
  </r>
  <r>
    <x v="0"/>
    <x v="29"/>
    <n v="5.6575290700000007"/>
  </r>
  <r>
    <x v="1"/>
    <x v="29"/>
    <n v="7.7062150000000003"/>
  </r>
  <r>
    <x v="2"/>
    <x v="29"/>
    <n v="7.7062150000000003"/>
  </r>
  <r>
    <x v="3"/>
    <x v="29"/>
    <n v="7.7062150000000003"/>
  </r>
  <r>
    <x v="0"/>
    <x v="30"/>
    <n v="0.53173700000000002"/>
  </r>
  <r>
    <x v="1"/>
    <x v="30"/>
    <n v="0.60387400000000002"/>
  </r>
  <r>
    <x v="2"/>
    <x v="30"/>
    <n v="3.5181999999999998E-2"/>
  </r>
  <r>
    <x v="3"/>
    <x v="30"/>
    <n v="0.65855699999999995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n v="1206610074.9000001"/>
  </r>
  <r>
    <x v="1"/>
    <x v="0"/>
    <n v="1174247490.55"/>
  </r>
  <r>
    <x v="2"/>
    <x v="0"/>
    <n v="1115150206.1400001"/>
  </r>
  <r>
    <x v="3"/>
    <x v="0"/>
    <n v="757958647.24000001"/>
  </r>
  <r>
    <x v="0"/>
    <x v="1"/>
    <n v="1218961516.8199999"/>
  </r>
  <r>
    <x v="1"/>
    <x v="1"/>
    <n v="1189547490.55"/>
  </r>
  <r>
    <x v="2"/>
    <x v="1"/>
    <n v="1119150206.1400001"/>
  </r>
  <r>
    <x v="3"/>
    <x v="1"/>
    <n v="750808647.24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CE7BB3-8242-4666-8978-BD3DA55DCE69}" name="Сводная таблица2" cacheId="4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3">
  <location ref="E2:F14" firstHeaderRow="1" firstDataRow="2" firstDataCol="1"/>
  <pivotFields count="3">
    <pivotField axis="axisCol" showAll="0">
      <items count="5">
        <item h="1" x="0"/>
        <item x="1"/>
        <item h="1" x="2"/>
        <item h="1" x="3"/>
        <item t="default"/>
      </items>
    </pivotField>
    <pivotField axis="axisRow" showAll="0">
      <items count="12">
        <item x="4"/>
        <item x="6"/>
        <item x="2"/>
        <item x="1"/>
        <item x="3"/>
        <item x="5"/>
        <item x="10"/>
        <item x="0"/>
        <item x="7"/>
        <item x="9"/>
        <item x="8"/>
        <item t="default"/>
      </items>
    </pivotField>
    <pivotField dataField="1" numFmtId="164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</rowItems>
  <colFields count="1">
    <field x="0"/>
  </colFields>
  <colItems count="1">
    <i>
      <x v="1"/>
    </i>
  </colItems>
  <dataFields count="1">
    <dataField name="Сумма по полю Сумма" fld="2" baseField="0" baseItem="0" numFmtId="164"/>
  </dataFields>
  <formats count="1">
    <format dxfId="30">
      <pivotArea outline="0" collapsedLevelsAreSubtotals="1" fieldPosition="0"/>
    </format>
  </formats>
  <chartFormats count="7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"/>
          </reference>
        </references>
      </pivotArea>
    </chartFormat>
    <chartFormat chart="0" format="5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0"/>
          </reference>
        </references>
      </pivotArea>
    </chartFormat>
    <chartFormat chart="0" format="6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9"/>
          </reference>
        </references>
      </pivotArea>
    </chartFormat>
    <chartFormat chart="2" format="5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56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</references>
      </pivotArea>
    </chartFormat>
    <chartFormat chart="2" format="5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"/>
          </reference>
        </references>
      </pivotArea>
    </chartFormat>
    <chartFormat chart="2" format="58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"/>
          </reference>
        </references>
      </pivotArea>
    </chartFormat>
    <chartFormat chart="2" format="59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3"/>
          </reference>
        </references>
      </pivotArea>
    </chartFormat>
    <chartFormat chart="2" format="60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4"/>
          </reference>
        </references>
      </pivotArea>
    </chartFormat>
    <chartFormat chart="2" format="6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5"/>
          </reference>
        </references>
      </pivotArea>
    </chartFormat>
    <chartFormat chart="2" format="6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6"/>
          </reference>
        </references>
      </pivotArea>
    </chartFormat>
    <chartFormat chart="2" format="63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7"/>
          </reference>
        </references>
      </pivotArea>
    </chartFormat>
    <chartFormat chart="2" format="64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8"/>
          </reference>
        </references>
      </pivotArea>
    </chartFormat>
    <chartFormat chart="2" format="65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9"/>
          </reference>
        </references>
      </pivotArea>
    </chartFormat>
    <chartFormat chart="2" format="66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0"/>
          </reference>
        </references>
      </pivotArea>
    </chartFormat>
    <chartFormat chart="2" format="6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6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</references>
      </pivotArea>
    </chartFormat>
    <chartFormat chart="2" format="69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  <chartFormat chart="2" format="70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"/>
          </reference>
        </references>
      </pivotArea>
    </chartFormat>
    <chartFormat chart="2" format="7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3"/>
          </reference>
        </references>
      </pivotArea>
    </chartFormat>
    <chartFormat chart="2" format="72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4"/>
          </reference>
        </references>
      </pivotArea>
    </chartFormat>
    <chartFormat chart="2" format="7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5"/>
          </reference>
        </references>
      </pivotArea>
    </chartFormat>
    <chartFormat chart="2" format="74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6"/>
          </reference>
        </references>
      </pivotArea>
    </chartFormat>
    <chartFormat chart="2" format="75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7"/>
          </reference>
        </references>
      </pivotArea>
    </chartFormat>
    <chartFormat chart="2" format="76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8"/>
          </reference>
        </references>
      </pivotArea>
    </chartFormat>
    <chartFormat chart="2" format="77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9"/>
          </reference>
        </references>
      </pivotArea>
    </chartFormat>
    <chartFormat chart="2" format="7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0"/>
          </reference>
        </references>
      </pivotArea>
    </chartFormat>
    <chartFormat chart="2" format="7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80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2" format="8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  <chartFormat chart="2" format="82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  <chartFormat chart="2" format="83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3"/>
          </reference>
        </references>
      </pivotArea>
    </chartFormat>
    <chartFormat chart="2" format="8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4"/>
          </reference>
        </references>
      </pivotArea>
    </chartFormat>
    <chartFormat chart="2" format="85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5"/>
          </reference>
        </references>
      </pivotArea>
    </chartFormat>
    <chartFormat chart="2" format="8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6"/>
          </reference>
        </references>
      </pivotArea>
    </chartFormat>
    <chartFormat chart="2" format="87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7"/>
          </reference>
        </references>
      </pivotArea>
    </chartFormat>
    <chartFormat chart="2" format="88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8"/>
          </reference>
        </references>
      </pivotArea>
    </chartFormat>
    <chartFormat chart="2" format="8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9"/>
          </reference>
        </references>
      </pivotArea>
    </chartFormat>
    <chartFormat chart="2" format="90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0"/>
          </reference>
        </references>
      </pivotArea>
    </chartFormat>
    <chartFormat chart="2" format="9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92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</references>
      </pivotArea>
    </chartFormat>
    <chartFormat chart="2" format="93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</references>
      </pivotArea>
    </chartFormat>
    <chartFormat chart="2" format="94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"/>
          </reference>
        </references>
      </pivotArea>
    </chartFormat>
    <chartFormat chart="2" format="9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3"/>
          </reference>
        </references>
      </pivotArea>
    </chartFormat>
    <chartFormat chart="2" format="96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4"/>
          </reference>
        </references>
      </pivotArea>
    </chartFormat>
    <chartFormat chart="2" format="97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5"/>
          </reference>
        </references>
      </pivotArea>
    </chartFormat>
    <chartFormat chart="2" format="98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6"/>
          </reference>
        </references>
      </pivotArea>
    </chartFormat>
    <chartFormat chart="2" format="99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7"/>
          </reference>
        </references>
      </pivotArea>
    </chartFormat>
    <chartFormat chart="2" format="10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8"/>
          </reference>
        </references>
      </pivotArea>
    </chartFormat>
    <chartFormat chart="2" format="101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9"/>
          </reference>
        </references>
      </pivotArea>
    </chartFormat>
    <chartFormat chart="2" format="102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0"/>
          </reference>
        </references>
      </pivotArea>
    </chartFormat>
    <chartFormat chart="2" format="10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04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2" format="105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2" format="106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107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108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2" format="109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10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11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112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2" format="113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" format="114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74FEB6-7F85-4652-9F37-BC773F7CFBBB}" name="Безвозмездные" cacheId="3" applyNumberFormats="0" applyBorderFormats="0" applyFontFormats="0" applyPatternFormats="0" applyAlignmentFormats="0" applyWidthHeightFormats="1" dataCaption="Значения" updatedVersion="6" minRefreshableVersion="3" useAutoFormatting="1" rowGrandTotals="0" itemPrintTitles="1" createdVersion="6" indent="0" outline="1" outlineData="1" multipleFieldFilters="0" chartFormat="3">
  <location ref="E2:L7" firstHeaderRow="1" firstDataRow="2" firstDataCol="1"/>
  <pivotFields count="3">
    <pivotField axis="axisRow" showAll="0">
      <items count="5">
        <item x="0"/>
        <item x="1"/>
        <item x="2"/>
        <item x="3"/>
        <item t="default"/>
      </items>
    </pivotField>
    <pivotField axis="axisCol" showAll="0">
      <items count="7">
        <item x="5"/>
        <item x="0"/>
        <item x="3"/>
        <item x="4"/>
        <item x="2"/>
        <item x="1"/>
        <item t="default"/>
      </items>
    </pivotField>
    <pivotField dataField="1" numFmtId="4" showAl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Сумма по полю сумма" fld="2" baseField="0" baseItem="0"/>
  </dataFields>
  <chartFormats count="2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18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3"/>
          </reference>
        </references>
      </pivotArea>
    </chartFormat>
    <chartFormat chart="2" format="19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"/>
          </reference>
        </references>
      </pivotArea>
    </chartFormat>
    <chartFormat chart="2" format="20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"/>
          </reference>
        </references>
      </pivotArea>
    </chartFormat>
    <chartFormat chart="2" format="2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</references>
      </pivotArea>
    </chartFormat>
    <chartFormat chart="2" format="22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3"/>
          </reference>
        </references>
      </pivotArea>
    </chartFormat>
    <chartFormat chart="2" format="2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"/>
          </reference>
        </references>
      </pivotArea>
    </chartFormat>
    <chartFormat chart="2" format="24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  <chartFormat chart="2" format="25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3"/>
          </reference>
        </references>
      </pivotArea>
    </chartFormat>
    <chartFormat chart="2" format="2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  <chartFormat chart="2" format="27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  <chartFormat chart="2" format="28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5"/>
          </reference>
        </references>
      </pivotArea>
    </chartFormat>
    <chartFormat chart="2" format="29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4"/>
          </reference>
        </references>
      </pivotArea>
    </chartFormat>
    <chartFormat chart="2" format="3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3"/>
          </reference>
        </references>
      </pivotArea>
    </chartFormat>
    <chartFormat chart="2" format="31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"/>
          </reference>
        </references>
      </pivotArea>
    </chartFormat>
    <chartFormat chart="2" format="32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</references>
      </pivotArea>
    </chartFormat>
    <chartFormat chart="2" format="33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BC2C35-E855-41B6-842B-8440732787A2}" name="Сводная таблица13" cacheId="2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 chartFormat="3">
  <location ref="F3:R9" firstHeaderRow="1" firstDataRow="2" firstDataCol="1"/>
  <pivotFields count="3">
    <pivotField axis="axisRow" showAll="0">
      <items count="5">
        <item x="0"/>
        <item x="1"/>
        <item x="2"/>
        <item x="3"/>
        <item t="default"/>
      </items>
    </pivotField>
    <pivotField axis="axisCol" showAll="0">
      <items count="12">
        <item x="4"/>
        <item x="5"/>
        <item x="7"/>
        <item x="8"/>
        <item x="3"/>
        <item x="0"/>
        <item x="2"/>
        <item x="1"/>
        <item x="6"/>
        <item x="10"/>
        <item x="9"/>
        <item t="default"/>
      </items>
    </pivotField>
    <pivotField dataField="1" numFmtId="4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Сумма по полю сумма" fld="2" baseField="0" baseItem="0"/>
  </dataFields>
  <chartFormats count="70"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2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" format="2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1" format="2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" format="3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1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1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2" format="3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3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3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3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2" format="4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" format="4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2" format="4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2" format="4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2" format="44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0"/>
          </reference>
        </references>
      </pivotArea>
    </chartFormat>
    <chartFormat chart="2" format="45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9"/>
          </reference>
        </references>
      </pivotArea>
    </chartFormat>
    <chartFormat chart="2" format="4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0"/>
          </reference>
        </references>
      </pivotArea>
    </chartFormat>
    <chartFormat chart="2" format="47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8"/>
          </reference>
        </references>
      </pivotArea>
    </chartFormat>
    <chartFormat chart="2" format="48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7"/>
          </reference>
        </references>
      </pivotArea>
    </chartFormat>
    <chartFormat chart="2" format="4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6"/>
          </reference>
        </references>
      </pivotArea>
    </chartFormat>
    <chartFormat chart="2" format="50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3"/>
          </reference>
        </references>
      </pivotArea>
    </chartFormat>
    <chartFormat chart="2" format="5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"/>
          </reference>
        </references>
      </pivotArea>
    </chartFormat>
    <chartFormat chart="2" format="52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3"/>
          </reference>
        </references>
      </pivotArea>
    </chartFormat>
    <chartFormat chart="2" format="5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"/>
          </reference>
        </references>
      </pivotArea>
    </chartFormat>
    <chartFormat chart="2" format="54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  <chartFormat chart="2" format="55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</references>
      </pivotArea>
    </chartFormat>
    <chartFormat chart="2" format="5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  <chartFormat chart="2" format="57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3"/>
          </reference>
        </references>
      </pivotArea>
    </chartFormat>
    <chartFormat chart="2" format="58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"/>
          </reference>
        </references>
      </pivotArea>
    </chartFormat>
    <chartFormat chart="2" format="59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3"/>
          </reference>
        </references>
      </pivotArea>
    </chartFormat>
    <chartFormat chart="2" format="6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</references>
      </pivotArea>
    </chartFormat>
    <chartFormat chart="2" format="61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</references>
      </pivotArea>
    </chartFormat>
    <chartFormat chart="2" format="6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0"/>
          </reference>
        </references>
      </pivotArea>
    </chartFormat>
    <chartFormat chart="2" format="63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9"/>
          </reference>
        </references>
      </pivotArea>
    </chartFormat>
    <chartFormat chart="2" format="64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8"/>
          </reference>
        </references>
      </pivotArea>
    </chartFormat>
    <chartFormat chart="2" format="65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7"/>
          </reference>
        </references>
      </pivotArea>
    </chartFormat>
    <chartFormat chart="2" format="66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6"/>
          </reference>
        </references>
      </pivotArea>
    </chartFormat>
    <chartFormat chart="2" format="6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5"/>
          </reference>
        </references>
      </pivotArea>
    </chartFormat>
    <chartFormat chart="2" format="6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9"/>
          </reference>
        </references>
      </pivotArea>
    </chartFormat>
    <chartFormat chart="2" format="69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8"/>
          </reference>
        </references>
      </pivotArea>
    </chartFormat>
    <chartFormat chart="2" format="70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7"/>
          </reference>
        </references>
      </pivotArea>
    </chartFormat>
    <chartFormat chart="2" format="7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6"/>
          </reference>
        </references>
      </pivotArea>
    </chartFormat>
    <chartFormat chart="2" format="72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0"/>
          </reference>
        </references>
      </pivotArea>
    </chartFormat>
    <chartFormat chart="2" format="73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9"/>
          </reference>
        </references>
      </pivotArea>
    </chartFormat>
    <chartFormat chart="2" format="74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8"/>
          </reference>
        </references>
      </pivotArea>
    </chartFormat>
    <chartFormat chart="2" format="7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7"/>
          </reference>
        </references>
      </pivotArea>
    </chartFormat>
    <chartFormat chart="2" format="76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6"/>
          </reference>
        </references>
      </pivotArea>
    </chartFormat>
    <chartFormat chart="2" format="77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  <chartFormat chart="2" format="78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2" format="79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"/>
          </reference>
        </references>
      </pivotArea>
    </chartFormat>
    <chartFormat chart="2" format="80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1ADFB6-AD9E-49B7-865A-D625022CED96}" name="Сводная таблица12" cacheId="1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 chartFormat="3">
  <location ref="A13:D19" firstHeaderRow="1" firstDataRow="2" firstDataCol="1"/>
  <pivotFields count="3">
    <pivotField axis="axisRow" showAll="0">
      <items count="5">
        <item x="0"/>
        <item x="1"/>
        <item x="2"/>
        <item x="3"/>
        <item t="default"/>
      </items>
    </pivotField>
    <pivotField axis="axisCol" showAll="0">
      <items count="3">
        <item x="1"/>
        <item x="0"/>
        <item t="default"/>
      </items>
    </pivotField>
    <pivotField dataField="1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Сумма по полю сумма" fld="2" baseField="0" baseItem="0"/>
  </dataFields>
  <chartFormats count="8">
    <chartFormat chart="0" format="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2" format="9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B422B0-03DF-48DA-A841-C9B171891FFC}" name="Бюджет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3">
  <location ref="A3:E7" firstHeaderRow="1" firstDataRow="2" firstDataCol="1"/>
  <pivotFields count="3">
    <pivotField axis="axisCol" multipleItemSelectionAllowed="1" showAll="0">
      <items count="6">
        <item x="0"/>
        <item x="1"/>
        <item x="2"/>
        <item x="3"/>
        <item x="4"/>
        <item t="default"/>
      </items>
    </pivotField>
    <pivotField axis="axisRow" showAll="0">
      <items count="68">
        <item h="1" x="13"/>
        <item h="1" x="14"/>
        <item h="1" x="20"/>
        <item n="Доходы" x="0"/>
        <item n="Расходы" x="22"/>
        <item h="1" x="6"/>
        <item x="34"/>
        <item h="1" x="15"/>
        <item h="1" x="7"/>
        <item h="1" x="9"/>
        <item h="1" x="10"/>
        <item h="1" x="27"/>
        <item h="1" x="18"/>
        <item h="1" x="29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35"/>
        <item h="1" x="5"/>
        <item h="1" x="2"/>
        <item h="1" x="4"/>
        <item h="1" x="3"/>
        <item h="1" x="1"/>
        <item h="1" x="25"/>
        <item h="1" x="24"/>
        <item h="1" x="26"/>
        <item h="1" x="64"/>
        <item h="1" x="65"/>
        <item h="1" x="28"/>
        <item h="1" x="33"/>
        <item h="1" x="23"/>
        <item h="1" x="66"/>
        <item h="1" x="8"/>
        <item h="1" x="19"/>
        <item h="1" x="12"/>
        <item h="1" x="30"/>
        <item h="1" x="32"/>
        <item h="1" x="21"/>
        <item h="1" x="17"/>
        <item h="1" x="16"/>
        <item h="1" x="31"/>
        <item h="1" x="11"/>
        <item t="default"/>
      </items>
    </pivotField>
    <pivotField dataField="1" showAll="0"/>
  </pivotFields>
  <rowFields count="1">
    <field x="1"/>
  </rowFields>
  <rowItems count="3">
    <i>
      <x v="3"/>
    </i>
    <i>
      <x v="4"/>
    </i>
    <i>
      <x v="6"/>
    </i>
  </rowItems>
  <colFields count="1">
    <field x="0"/>
  </colFields>
  <colItems count="4">
    <i>
      <x/>
    </i>
    <i>
      <x v="1"/>
    </i>
    <i>
      <x v="2"/>
    </i>
    <i>
      <x v="3"/>
    </i>
  </colItems>
  <dataFields count="1">
    <dataField name="Сумма по полю Сумма" fld="2" baseField="0" baseItem="0"/>
  </dataFields>
  <chartFormats count="2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6"/>
          </reference>
        </references>
      </pivotArea>
    </chartFormat>
    <chartFormat chart="0" format="6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6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6"/>
          </reference>
        </references>
      </pivotArea>
    </chartFormat>
    <chartFormat chart="0" format="8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6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8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6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20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6"/>
          </reference>
        </references>
      </pivotArea>
    </chartFormat>
    <chartFormat chart="2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22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6"/>
          </reference>
        </references>
      </pivotArea>
    </chartFormat>
    <chartFormat chart="2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24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6"/>
          </reference>
        </references>
      </pivotArea>
    </chartFormat>
    <chartFormat chart="2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6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2" format="27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28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29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3"/>
          </reference>
        </references>
      </pivotArea>
    </chartFormat>
    <chartFormat chart="2" format="30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4"/>
          </reference>
        </references>
      </pivotArea>
    </chartFormat>
    <chartFormat chart="2" format="3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3"/>
          </reference>
        </references>
      </pivotArea>
    </chartFormat>
    <chartFormat chart="2" format="32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4"/>
          </reference>
        </references>
      </pivotArea>
    </chartFormat>
    <chartFormat chart="2" format="33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3"/>
          </reference>
        </references>
      </pivotArea>
    </chartFormat>
    <chartFormat chart="2" format="3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4"/>
          </reference>
        </references>
      </pivotArea>
    </chartFormat>
    <chartFormat chart="2" format="3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3"/>
          </reference>
        </references>
      </pivotArea>
    </chartFormat>
    <chartFormat chart="2" format="36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FFE5BC-1BB6-4CC3-960E-F03B4C111BE3}" name="Сводная таблица4" cacheId="6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5">
  <location ref="E13:G18" firstHeaderRow="1" firstDataRow="2" firstDataCol="1"/>
  <pivotFields count="3">
    <pivotField axis="axisRow" showAll="0">
      <items count="5">
        <item x="0"/>
        <item x="1"/>
        <item x="2"/>
        <item x="3"/>
        <item t="default"/>
      </items>
    </pivotField>
    <pivotField axis="axisCol" showAll="0">
      <items count="3">
        <item n="Доходы" x="0"/>
        <item n="Расходы" x="1"/>
        <item t="default"/>
      </items>
    </pivotField>
    <pivotField dataField="1" numFmtId="4" showAl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1"/>
  </colFields>
  <colItems count="2">
    <i>
      <x/>
    </i>
    <i>
      <x v="1"/>
    </i>
  </colItems>
  <dataFields count="1">
    <dataField name="Сумма по полю Сумма" fld="2" baseField="0" baseItem="0"/>
  </dataField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4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4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4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65C9C3-0E2A-4449-B234-737039BA3073}" name="Динамика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3">
  <location ref="A3:C8" firstHeaderRow="1" firstDataRow="2" firstDataCol="1"/>
  <pivotFields count="3">
    <pivotField axis="axisRow" showAll="0">
      <items count="6">
        <item x="0"/>
        <item x="1"/>
        <item x="2"/>
        <item x="3"/>
        <item x="4"/>
        <item t="default"/>
      </items>
    </pivotField>
    <pivotField axis="axisCol" showAll="0">
      <items count="68">
        <item h="1" x="13"/>
        <item h="1" x="14"/>
        <item h="1" x="20"/>
        <item n=" ДОХОДЫ" x="0"/>
        <item n=" РАСХОДЫ" x="22"/>
        <item h="1" x="6"/>
        <item h="1" x="34"/>
        <item h="1" x="15"/>
        <item h="1" x="7"/>
        <item h="1" x="9"/>
        <item h="1" x="10"/>
        <item h="1" x="27"/>
        <item h="1" x="18"/>
        <item h="1" x="29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35"/>
        <item h="1" x="5"/>
        <item h="1" x="2"/>
        <item h="1" x="4"/>
        <item h="1" x="3"/>
        <item h="1" x="1"/>
        <item h="1" x="25"/>
        <item h="1" x="24"/>
        <item h="1" x="26"/>
        <item h="1" x="64"/>
        <item h="1" x="65"/>
        <item h="1" x="28"/>
        <item h="1" x="33"/>
        <item h="1" x="23"/>
        <item h="1" x="66"/>
        <item h="1" x="8"/>
        <item h="1" x="19"/>
        <item h="1" x="12"/>
        <item h="1" x="30"/>
        <item h="1" x="32"/>
        <item h="1" x="21"/>
        <item h="1" x="17"/>
        <item h="1" x="16"/>
        <item h="1" x="31"/>
        <item h="1" x="11"/>
        <item t="default"/>
      </items>
    </pivotField>
    <pivotField dataField="1" showAl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1"/>
  </colFields>
  <colItems count="2">
    <i>
      <x v="3"/>
    </i>
    <i>
      <x v="4"/>
    </i>
  </colItems>
  <dataFields count="1">
    <dataField name="Сумма по полю Сумма" fld="2" baseField="0" baseItem="0"/>
  </dataFields>
  <chartFormats count="6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7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8"/>
          </reference>
        </references>
      </pivotArea>
    </chartFormat>
    <chartFormat chart="0" format="2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9"/>
          </reference>
        </references>
      </pivotArea>
    </chartFormat>
    <chartFormat chart="0" format="2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0"/>
          </reference>
        </references>
      </pivotArea>
    </chartFormat>
    <chartFormat chart="0" format="2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1"/>
          </reference>
        </references>
      </pivotArea>
    </chartFormat>
    <chartFormat chart="0" format="3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2"/>
          </reference>
        </references>
      </pivotArea>
    </chartFormat>
    <chartFormat chart="0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3"/>
          </reference>
        </references>
      </pivotArea>
    </chartFormat>
    <chartFormat chart="0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4"/>
          </reference>
        </references>
      </pivotArea>
    </chartFormat>
    <chartFormat chart="0" format="3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5"/>
          </reference>
        </references>
      </pivotArea>
    </chartFormat>
    <chartFormat chart="0" format="3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6"/>
          </reference>
        </references>
      </pivotArea>
    </chartFormat>
    <chartFormat chart="0" format="3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7"/>
          </reference>
        </references>
      </pivotArea>
    </chartFormat>
    <chartFormat chart="0" format="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8"/>
          </reference>
        </references>
      </pivotArea>
    </chartFormat>
    <chartFormat chart="0" format="3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9"/>
          </reference>
        </references>
      </pivotArea>
    </chartFormat>
    <chartFormat chart="0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0"/>
          </reference>
        </references>
      </pivotArea>
    </chartFormat>
    <chartFormat chart="0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1"/>
          </reference>
        </references>
      </pivotArea>
    </chartFormat>
    <chartFormat chart="0" format="4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3"/>
          </reference>
        </references>
      </pivotArea>
    </chartFormat>
    <chartFormat chart="0" format="4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4"/>
          </reference>
        </references>
      </pivotArea>
    </chartFormat>
    <chartFormat chart="0" format="4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5"/>
          </reference>
        </references>
      </pivotArea>
    </chartFormat>
    <chartFormat chart="0" format="4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6"/>
          </reference>
        </references>
      </pivotArea>
    </chartFormat>
    <chartFormat chart="0" format="4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7"/>
          </reference>
        </references>
      </pivotArea>
    </chartFormat>
    <chartFormat chart="0" format="4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8"/>
          </reference>
        </references>
      </pivotArea>
    </chartFormat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9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0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1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2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3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4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5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6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7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8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9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0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1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6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61F812-51C5-4C09-B87B-17BF5E6C890A}" name="Сводная таблица3" cacheId="5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4">
  <location ref="E2:F7" firstHeaderRow="1" firstDataRow="2" firstDataCol="1"/>
  <pivotFields count="3">
    <pivotField axis="axisRow" showAll="0">
      <items count="5">
        <item x="0"/>
        <item x="1"/>
        <item x="2"/>
        <item x="3"/>
        <item t="default"/>
      </items>
    </pivotField>
    <pivotField axis="axisCol" showAll="0">
      <items count="32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t="default"/>
      </items>
    </pivotField>
    <pivotField dataField="1" numFmtId="4" showAl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1"/>
  </colFields>
  <colItems count="1">
    <i>
      <x/>
    </i>
  </colItems>
  <dataFields count="1">
    <dataField name="Сумма по полю Сумма" fld="2" baseField="0" baseItem="0"/>
  </dataFields>
  <formats count="1">
    <format dxfId="2">
      <pivotArea outline="0" collapsedLevelsAreSubtotals="1" fieldPosition="0"/>
    </format>
  </formats>
  <chartFormats count="19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1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1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1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1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1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1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1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1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1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1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1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1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1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1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  <chartFormat chart="1" format="2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7"/>
          </reference>
        </references>
      </pivotArea>
    </chartFormat>
    <chartFormat chart="1" format="2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8"/>
          </reference>
        </references>
      </pivotArea>
    </chartFormat>
    <chartFormat chart="1" format="2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9"/>
          </reference>
        </references>
      </pivotArea>
    </chartFormat>
    <chartFormat chart="1" format="3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0"/>
          </reference>
        </references>
      </pivotArea>
    </chartFormat>
    <chartFormat chart="3" format="18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8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</references>
      </pivotArea>
    </chartFormat>
    <chartFormat chart="3" format="18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</references>
      </pivotArea>
    </chartFormat>
    <chartFormat chart="3" format="18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3" format="19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0"/>
          </reference>
        </references>
      </pivotArea>
    </chartFormat>
    <chartFormat chart="3" format="1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19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"/>
          </reference>
        </references>
      </pivotArea>
    </chartFormat>
    <chartFormat chart="3" format="19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  <chartFormat chart="3" format="19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  <chartFormat chart="3" format="19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"/>
          </reference>
        </references>
      </pivotArea>
    </chartFormat>
    <chartFormat chart="3" format="19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19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"/>
          </reference>
        </references>
      </pivotArea>
    </chartFormat>
    <chartFormat chart="3" format="19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"/>
          </reference>
        </references>
      </pivotArea>
    </chartFormat>
    <chartFormat chart="3" format="19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  <chartFormat chart="3" format="20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"/>
          </reference>
        </references>
      </pivotArea>
    </chartFormat>
    <chartFormat chart="3" format="20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20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3"/>
          </reference>
        </references>
      </pivotArea>
    </chartFormat>
    <chartFormat chart="3" format="20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3"/>
          </reference>
        </references>
      </pivotArea>
    </chartFormat>
    <chartFormat chart="3" format="20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3"/>
          </reference>
        </references>
      </pivotArea>
    </chartFormat>
    <chartFormat chart="3" format="20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3"/>
          </reference>
        </references>
      </pivotArea>
    </chartFormat>
    <chartFormat chart="3" format="20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" format="20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4"/>
          </reference>
        </references>
      </pivotArea>
    </chartFormat>
    <chartFormat chart="3" format="20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4"/>
          </reference>
        </references>
      </pivotArea>
    </chartFormat>
    <chartFormat chart="3" format="20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4"/>
          </reference>
        </references>
      </pivotArea>
    </chartFormat>
    <chartFormat chart="3" format="21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4"/>
          </reference>
        </references>
      </pivotArea>
    </chartFormat>
    <chartFormat chart="3" format="2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3" format="21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5"/>
          </reference>
        </references>
      </pivotArea>
    </chartFormat>
    <chartFormat chart="3" format="21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5"/>
          </reference>
        </references>
      </pivotArea>
    </chartFormat>
    <chartFormat chart="3" format="21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5"/>
          </reference>
        </references>
      </pivotArea>
    </chartFormat>
    <chartFormat chart="3" format="21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5"/>
          </reference>
        </references>
      </pivotArea>
    </chartFormat>
    <chartFormat chart="3" format="2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3" format="21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6"/>
          </reference>
        </references>
      </pivotArea>
    </chartFormat>
    <chartFormat chart="3" format="21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6"/>
          </reference>
        </references>
      </pivotArea>
    </chartFormat>
    <chartFormat chart="3" format="21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6"/>
          </reference>
        </references>
      </pivotArea>
    </chartFormat>
    <chartFormat chart="3" format="22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6"/>
          </reference>
        </references>
      </pivotArea>
    </chartFormat>
    <chartFormat chart="3" format="2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3" format="22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7"/>
          </reference>
        </references>
      </pivotArea>
    </chartFormat>
    <chartFormat chart="3" format="22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7"/>
          </reference>
        </references>
      </pivotArea>
    </chartFormat>
    <chartFormat chart="3" format="22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7"/>
          </reference>
        </references>
      </pivotArea>
    </chartFormat>
    <chartFormat chart="3" format="22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7"/>
          </reference>
        </references>
      </pivotArea>
    </chartFormat>
    <chartFormat chart="3" format="2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3" format="22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8"/>
          </reference>
        </references>
      </pivotArea>
    </chartFormat>
    <chartFormat chart="3" format="22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8"/>
          </reference>
        </references>
      </pivotArea>
    </chartFormat>
    <chartFormat chart="3" format="22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8"/>
          </reference>
        </references>
      </pivotArea>
    </chartFormat>
    <chartFormat chart="3" format="23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8"/>
          </reference>
        </references>
      </pivotArea>
    </chartFormat>
    <chartFormat chart="3" format="2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3" format="23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9"/>
          </reference>
        </references>
      </pivotArea>
    </chartFormat>
    <chartFormat chart="3" format="23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9"/>
          </reference>
        </references>
      </pivotArea>
    </chartFormat>
    <chartFormat chart="3" format="23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9"/>
          </reference>
        </references>
      </pivotArea>
    </chartFormat>
    <chartFormat chart="3" format="23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9"/>
          </reference>
        </references>
      </pivotArea>
    </chartFormat>
    <chartFormat chart="3" format="2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3" format="23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0"/>
          </reference>
        </references>
      </pivotArea>
    </chartFormat>
    <chartFormat chart="3" format="23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0"/>
          </reference>
        </references>
      </pivotArea>
    </chartFormat>
    <chartFormat chart="3" format="23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0"/>
          </reference>
        </references>
      </pivotArea>
    </chartFormat>
    <chartFormat chart="3" format="24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0"/>
          </reference>
        </references>
      </pivotArea>
    </chartFormat>
    <chartFormat chart="3" format="24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3" format="24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1"/>
          </reference>
        </references>
      </pivotArea>
    </chartFormat>
    <chartFormat chart="3" format="24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1"/>
          </reference>
        </references>
      </pivotArea>
    </chartFormat>
    <chartFormat chart="3" format="24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1"/>
          </reference>
        </references>
      </pivotArea>
    </chartFormat>
    <chartFormat chart="3" format="24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1"/>
          </reference>
        </references>
      </pivotArea>
    </chartFormat>
    <chartFormat chart="3" format="2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3" format="24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2"/>
          </reference>
        </references>
      </pivotArea>
    </chartFormat>
    <chartFormat chart="3" format="24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2"/>
          </reference>
        </references>
      </pivotArea>
    </chartFormat>
    <chartFormat chart="3" format="24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2"/>
          </reference>
        </references>
      </pivotArea>
    </chartFormat>
    <chartFormat chart="3" format="25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2"/>
          </reference>
        </references>
      </pivotArea>
    </chartFormat>
    <chartFormat chart="3" format="2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3" format="25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3"/>
          </reference>
        </references>
      </pivotArea>
    </chartFormat>
    <chartFormat chart="3" format="25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3"/>
          </reference>
        </references>
      </pivotArea>
    </chartFormat>
    <chartFormat chart="3" format="25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3"/>
          </reference>
        </references>
      </pivotArea>
    </chartFormat>
    <chartFormat chart="3" format="25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3"/>
          </reference>
        </references>
      </pivotArea>
    </chartFormat>
    <chartFormat chart="3" format="2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3" format="25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4"/>
          </reference>
        </references>
      </pivotArea>
    </chartFormat>
    <chartFormat chart="3" format="25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4"/>
          </reference>
        </references>
      </pivotArea>
    </chartFormat>
    <chartFormat chart="3" format="25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4"/>
          </reference>
        </references>
      </pivotArea>
    </chartFormat>
    <chartFormat chart="3" format="26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4"/>
          </reference>
        </references>
      </pivotArea>
    </chartFormat>
    <chartFormat chart="3" format="2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3" format="26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5"/>
          </reference>
        </references>
      </pivotArea>
    </chartFormat>
    <chartFormat chart="3" format="26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5"/>
          </reference>
        </references>
      </pivotArea>
    </chartFormat>
    <chartFormat chart="3" format="26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5"/>
          </reference>
        </references>
      </pivotArea>
    </chartFormat>
    <chartFormat chart="3" format="26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5"/>
          </reference>
        </references>
      </pivotArea>
    </chartFormat>
    <chartFormat chart="3" format="2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3" format="26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6"/>
          </reference>
        </references>
      </pivotArea>
    </chartFormat>
    <chartFormat chart="3" format="26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6"/>
          </reference>
        </references>
      </pivotArea>
    </chartFormat>
    <chartFormat chart="3" format="26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6"/>
          </reference>
        </references>
      </pivotArea>
    </chartFormat>
    <chartFormat chart="3" format="27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6"/>
          </reference>
        </references>
      </pivotArea>
    </chartFormat>
    <chartFormat chart="3" format="2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3" format="27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7"/>
          </reference>
        </references>
      </pivotArea>
    </chartFormat>
    <chartFormat chart="3" format="27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7"/>
          </reference>
        </references>
      </pivotArea>
    </chartFormat>
    <chartFormat chart="3" format="27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7"/>
          </reference>
        </references>
      </pivotArea>
    </chartFormat>
    <chartFormat chart="3" format="27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7"/>
          </reference>
        </references>
      </pivotArea>
    </chartFormat>
    <chartFormat chart="3" format="27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3" format="27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8"/>
          </reference>
        </references>
      </pivotArea>
    </chartFormat>
    <chartFormat chart="3" format="27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8"/>
          </reference>
        </references>
      </pivotArea>
    </chartFormat>
    <chartFormat chart="3" format="27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8"/>
          </reference>
        </references>
      </pivotArea>
    </chartFormat>
    <chartFormat chart="3" format="28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8"/>
          </reference>
        </references>
      </pivotArea>
    </chartFormat>
    <chartFormat chart="3" format="28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3" format="28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19"/>
          </reference>
        </references>
      </pivotArea>
    </chartFormat>
    <chartFormat chart="3" format="28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9"/>
          </reference>
        </references>
      </pivotArea>
    </chartFormat>
    <chartFormat chart="3" format="28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9"/>
          </reference>
        </references>
      </pivotArea>
    </chartFormat>
    <chartFormat chart="3" format="28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19"/>
          </reference>
        </references>
      </pivotArea>
    </chartFormat>
    <chartFormat chart="3" format="28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3" format="28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0"/>
          </reference>
        </references>
      </pivotArea>
    </chartFormat>
    <chartFormat chart="3" format="28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0"/>
          </reference>
        </references>
      </pivotArea>
    </chartFormat>
    <chartFormat chart="3" format="28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0"/>
          </reference>
        </references>
      </pivotArea>
    </chartFormat>
    <chartFormat chart="3" format="29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0"/>
          </reference>
        </references>
      </pivotArea>
    </chartFormat>
    <chartFormat chart="3" format="2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3" format="29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1"/>
          </reference>
        </references>
      </pivotArea>
    </chartFormat>
    <chartFormat chart="3" format="29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1"/>
          </reference>
        </references>
      </pivotArea>
    </chartFormat>
    <chartFormat chart="3" format="29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1"/>
          </reference>
        </references>
      </pivotArea>
    </chartFormat>
    <chartFormat chart="3" format="29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1"/>
          </reference>
        </references>
      </pivotArea>
    </chartFormat>
    <chartFormat chart="3" format="29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3" format="29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2"/>
          </reference>
        </references>
      </pivotArea>
    </chartFormat>
    <chartFormat chart="3" format="29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2"/>
          </reference>
        </references>
      </pivotArea>
    </chartFormat>
    <chartFormat chart="3" format="29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2"/>
          </reference>
        </references>
      </pivotArea>
    </chartFormat>
    <chartFormat chart="3" format="30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2"/>
          </reference>
        </references>
      </pivotArea>
    </chartFormat>
    <chartFormat chart="3" format="30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3" format="30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3"/>
          </reference>
        </references>
      </pivotArea>
    </chartFormat>
    <chartFormat chart="3" format="30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3"/>
          </reference>
        </references>
      </pivotArea>
    </chartFormat>
    <chartFormat chart="3" format="30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3"/>
          </reference>
        </references>
      </pivotArea>
    </chartFormat>
    <chartFormat chart="3" format="30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3"/>
          </reference>
        </references>
      </pivotArea>
    </chartFormat>
    <chartFormat chart="3" format="30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3" format="30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4"/>
          </reference>
        </references>
      </pivotArea>
    </chartFormat>
    <chartFormat chart="3" format="30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4"/>
          </reference>
        </references>
      </pivotArea>
    </chartFormat>
    <chartFormat chart="3" format="30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4"/>
          </reference>
        </references>
      </pivotArea>
    </chartFormat>
    <chartFormat chart="3" format="31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4"/>
          </reference>
        </references>
      </pivotArea>
    </chartFormat>
    <chartFormat chart="3" format="3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3" format="31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5"/>
          </reference>
        </references>
      </pivotArea>
    </chartFormat>
    <chartFormat chart="3" format="31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5"/>
          </reference>
        </references>
      </pivotArea>
    </chartFormat>
    <chartFormat chart="3" format="31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5"/>
          </reference>
        </references>
      </pivotArea>
    </chartFormat>
    <chartFormat chart="3" format="31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5"/>
          </reference>
        </references>
      </pivotArea>
    </chartFormat>
    <chartFormat chart="3" format="3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  <chartFormat chart="3" format="31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6"/>
          </reference>
        </references>
      </pivotArea>
    </chartFormat>
    <chartFormat chart="3" format="31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6"/>
          </reference>
        </references>
      </pivotArea>
    </chartFormat>
    <chartFormat chart="3" format="31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6"/>
          </reference>
        </references>
      </pivotArea>
    </chartFormat>
    <chartFormat chart="3" format="32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6"/>
          </reference>
        </references>
      </pivotArea>
    </chartFormat>
    <chartFormat chart="3" format="3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7"/>
          </reference>
        </references>
      </pivotArea>
    </chartFormat>
    <chartFormat chart="3" format="32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7"/>
          </reference>
        </references>
      </pivotArea>
    </chartFormat>
    <chartFormat chart="3" format="32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7"/>
          </reference>
        </references>
      </pivotArea>
    </chartFormat>
    <chartFormat chart="3" format="32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7"/>
          </reference>
        </references>
      </pivotArea>
    </chartFormat>
    <chartFormat chart="3" format="32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7"/>
          </reference>
        </references>
      </pivotArea>
    </chartFormat>
    <chartFormat chart="3" format="3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8"/>
          </reference>
        </references>
      </pivotArea>
    </chartFormat>
    <chartFormat chart="3" format="32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8"/>
          </reference>
        </references>
      </pivotArea>
    </chartFormat>
    <chartFormat chart="3" format="32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8"/>
          </reference>
        </references>
      </pivotArea>
    </chartFormat>
    <chartFormat chart="3" format="32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8"/>
          </reference>
        </references>
      </pivotArea>
    </chartFormat>
    <chartFormat chart="3" format="33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8"/>
          </reference>
        </references>
      </pivotArea>
    </chartFormat>
    <chartFormat chart="3" format="3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9"/>
          </reference>
        </references>
      </pivotArea>
    </chartFormat>
    <chartFormat chart="3" format="33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9"/>
          </reference>
        </references>
      </pivotArea>
    </chartFormat>
    <chartFormat chart="3" format="33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29"/>
          </reference>
        </references>
      </pivotArea>
    </chartFormat>
    <chartFormat chart="3" format="33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9"/>
          </reference>
        </references>
      </pivotArea>
    </chartFormat>
    <chartFormat chart="3" format="33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29"/>
          </reference>
        </references>
      </pivotArea>
    </chartFormat>
    <chartFormat chart="3" format="3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0"/>
          </reference>
        </references>
      </pivotArea>
    </chartFormat>
    <chartFormat chart="3" format="337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30"/>
          </reference>
        </references>
      </pivotArea>
    </chartFormat>
    <chartFormat chart="3" format="338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30"/>
          </reference>
        </references>
      </pivotArea>
    </chartFormat>
    <chartFormat chart="3" format="33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30"/>
          </reference>
        </references>
      </pivotArea>
    </chartFormat>
    <chartFormat chart="3" format="340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1" count="1" selected="0">
            <x v="30"/>
          </reference>
        </references>
      </pivotArea>
    </chartFormat>
    <chartFormat chart="3" format="3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4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34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34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34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3A934ECE-0C7F-49FA-9AF2-54795B4DDC81}" autoFormatId="16" applyNumberFormats="0" applyBorderFormats="0" applyFontFormats="0" applyPatternFormats="0" applyAlignmentFormats="0" applyWidthHeightFormats="0">
  <queryTableRefresh nextId="4">
    <queryTableFields count="3">
      <queryTableField id="1" name="Год" tableColumnId="1"/>
      <queryTableField id="2" name="Статья расходов" tableColumnId="2"/>
      <queryTableField id="3" name="Сумма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2796A37D-9F7D-4E85-A191-17C583D69C59}" autoFormatId="16" applyNumberFormats="0" applyBorderFormats="0" applyFontFormats="0" applyPatternFormats="0" applyAlignmentFormats="0" applyWidthHeightFormats="0">
  <queryTableRefresh nextId="5">
    <queryTableFields count="3">
      <queryTableField id="1" name="Год" tableColumnId="1"/>
      <queryTableField id="2" name="Наименование программы" tableColumnId="2"/>
      <queryTableField id="3" name="Сумма" tableColumnId="3"/>
    </queryTableFields>
  </queryTableRefresh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Год1" xr10:uid="{6B525B6D-59F0-4330-945D-81E201FEA655}" sourceName="Год">
  <pivotTables>
    <pivotTable tabId="9" name="Бюджет"/>
  </pivotTables>
  <data>
    <tabular pivotCacheId="326680234">
      <items count="5">
        <i x="0" s="1"/>
        <i x="1" s="1"/>
        <i x="2" s="1"/>
        <i x="3" s="1"/>
        <i x="4" s="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структура" xr10:uid="{3CAE76CC-7017-40A3-AA21-64459D266764}" sourceName="структура">
  <pivotTables>
    <pivotTable tabId="14" name="Сводная таблица12"/>
  </pivotTables>
  <data>
    <tabular pivotCacheId="2055363957">
      <items count="2">
        <i x="1" s="1"/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вид_доходов1" xr10:uid="{6D8C8B05-C03A-4FC2-A66E-51BCAA83AD39}" sourceName="вид доходов">
  <pivotTables>
    <pivotTable tabId="16" name="Сводная таблица13"/>
  </pivotTables>
  <data>
    <tabular pivotCacheId="1586264314">
      <items count="11">
        <i x="4" s="1"/>
        <i x="5" s="1"/>
        <i x="7" s="1"/>
        <i x="8" s="1"/>
        <i x="3" s="1"/>
        <i x="0" s="1"/>
        <i x="2" s="1"/>
        <i x="1" s="1"/>
        <i x="6" s="1"/>
        <i x="10" s="1"/>
        <i x="9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вид_доходов" xr10:uid="{1C84236B-FEA3-4DFE-B084-E87E9097CD90}" sourceName="вид доходов">
  <pivotTables>
    <pivotTable tabId="17" name="Безвозмездные"/>
  </pivotTables>
  <data>
    <tabular pivotCacheId="563435624">
      <items count="6">
        <i x="5" s="1"/>
        <i x="0" s="1"/>
        <i x="3" s="1"/>
        <i x="4" s="1"/>
        <i x="2" s="1"/>
        <i x="1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Год" xr10:uid="{14F07086-A4E1-445E-9729-A9877155DE14}" sourceName="Год">
  <pivotTables>
    <pivotTable tabId="18" name="Сводная таблица2"/>
  </pivotTables>
  <data>
    <tabular pivotCacheId="168807015">
      <items count="4">
        <i x="0"/>
        <i x="1" s="1"/>
        <i x="2"/>
        <i x="3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Наименование_программы" xr10:uid="{B0B03160-7F9F-4F5F-AC5F-6B63510A51FE}" sourceName="Наименование программы">
  <pivotTables>
    <pivotTable tabId="6" name="Сводная таблица3"/>
  </pivotTables>
  <data>
    <tabular pivotCacheId="571459205">
      <items count="31">
        <i x="0" s="1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Вид" xr10:uid="{7D8F86C1-BF4A-4945-9CC3-4C73516D2D03}" sourceName="Вид">
  <pivotTables>
    <pivotTable tabId="11" name="Сводная таблица4"/>
  </pivotTables>
  <data>
    <tabular pivotCacheId="339340537">
      <items count="2">
        <i x="0" s="1"/>
        <i x="1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Год 1" xr10:uid="{BB94C1D4-8522-4071-9128-1B4DFFEC5145}" cache="Срез_Год1" caption="Год" lockedPosition="1" rowHeight="241300"/>
  <slicer name="структура" xr10:uid="{46B0F57D-A13A-4610-93F0-6F34B79D1B98}" cache="Срез_структура" caption="Структура доходов" lockedPosition="1" rowHeight="241300"/>
  <slicer name="вид доходов 1" xr10:uid="{A17A14F8-606D-4298-92AF-357FB688B940}" cache="Срез_вид_доходов1" caption="Налоговые и неналоговые" lockedPosition="1" rowHeight="241300"/>
  <slicer name="вид доходов" xr10:uid="{DF27F8DB-49E4-441C-89CF-C939CDD58D93}" cache="Срез_вид_доходов" caption="вид доходов" lockedPosition="1" rowHeight="241300"/>
  <slicer name="Год" xr10:uid="{BB50FC46-9469-48CC-A997-873DC8559D17}" cache="Срез_Год" caption="Год" lockedPosition="1" rowHeight="273050"/>
  <slicer name="Наименование программы" xr10:uid="{73F44BA5-B71F-4B6F-9C91-6951C1B4699D}" cache="Срез_Наименование_программы" caption="Муниципальные программы" lockedPosition="1" rowHeight="273050"/>
  <slicer name="Вид" xr10:uid="{0CE62DA6-7670-42B8-8A0B-71E75536ABA9}" cache="Срез_Вид" caption="Динамика" lockedPosition="1" rowHeight="273050"/>
</slicer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603ED2-6657-42CD-B327-B51247A4256A}" name="Таблица2" displayName="Таблица2" ref="A2:C45" totalsRowShown="0" headerRowDxfId="29" headerRowBorderDxfId="28" tableBorderDxfId="27" totalsRowBorderDxfId="26">
  <autoFilter ref="A2:C45" xr:uid="{1BF47184-9392-48B9-AAAC-9F08A3B89C3B}"/>
  <tableColumns count="3">
    <tableColumn id="1" xr3:uid="{FE41D70E-CF80-4240-8021-DC39FAA10A1D}" name="Год" dataDxfId="25"/>
    <tableColumn id="2" xr3:uid="{EDE62336-4C02-4746-9CF0-A8B0CB96225D}" name="Статья расходов" dataDxfId="24"/>
    <tableColumn id="3" xr3:uid="{7C6EDDCC-3852-472F-B2C1-351F4F74AB16}" name="Сумма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152325-7024-4230-AB93-D5698D446E4D}" name="Таблица1" displayName="Таблица1" ref="A1:C22" totalsRowShown="0" headerRowDxfId="22" headerRowBorderDxfId="21" tableBorderDxfId="20" totalsRowBorderDxfId="19">
  <autoFilter ref="A1:C22" xr:uid="{B83884DD-5A8F-4CBA-9BE0-F7714C2FCFDA}"/>
  <tableColumns count="3">
    <tableColumn id="1" xr3:uid="{3A7C22A1-4D50-44D4-B448-CB599ACF6603}" name="год" dataDxfId="18"/>
    <tableColumn id="2" xr3:uid="{6C3770A2-1F4C-4F09-B76E-F176A53CF95E}" name="вид доходов" dataDxfId="17"/>
    <tableColumn id="3" xr3:uid="{172EBCB6-BB99-4F12-867D-31F51B48B4C8}" name="сумма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D4D496-AB87-49A3-A2FD-84EA74D78039}" name="Таблица6" displayName="Таблица6" ref="B3:D47" totalsRowShown="0" headerRowDxfId="15" headerRowBorderDxfId="14" tableBorderDxfId="13" totalsRowBorderDxfId="12">
  <autoFilter ref="B3:D47" xr:uid="{F50BD7E7-EBC4-4563-B5EF-306A10F4C11F}"/>
  <tableColumns count="3">
    <tableColumn id="1" xr3:uid="{1F50F431-6337-4973-80FF-D679C55069E1}" name="год" dataDxfId="11"/>
    <tableColumn id="2" xr3:uid="{B6337F72-3547-4B5E-8174-E39111B10FE5}" name="вид доходов" dataDxfId="10"/>
    <tableColumn id="3" xr3:uid="{BAA55EDE-E03B-40F8-90A8-38C83415F1BA}" name="сумма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24E7552-AA52-4C5B-861B-6F7F2A992D4B}" name="Структура" displayName="Структура" ref="A2:C10" totalsRowShown="0">
  <autoFilter ref="A2:C10" xr:uid="{14397FC2-09AB-46D1-A1F0-65CFF20801DF}"/>
  <tableColumns count="3">
    <tableColumn id="1" xr3:uid="{0BB65D77-8FC3-415E-B1A0-34220DBF10A5}" name="год"/>
    <tableColumn id="2" xr3:uid="{93604B95-6032-4B01-A0F5-0EFC7C9BD25B}" name="структура"/>
    <tableColumn id="3" xr3:uid="{8A93110D-B0C7-42E6-A0F9-FBB3855A5AF0}" name="сумма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F4BEF5A-28F6-4CAE-9F73-3A3AE4F67509}" name="Таблица9" displayName="Таблица9" ref="E2:G10" totalsRowShown="0" tableBorderDxfId="8">
  <autoFilter ref="E2:G10" xr:uid="{DEEB034E-EB55-4777-93DD-624AA3F1068F}"/>
  <tableColumns count="3">
    <tableColumn id="1" xr3:uid="{22FFC681-A380-438C-A1E4-C8F692C96FDF}" name="Год"/>
    <tableColumn id="2" xr3:uid="{65CBC50B-E918-4AFD-A1D7-2A21AFEE4407}" name="Вид"/>
    <tableColumn id="3" xr3:uid="{F7EB19F7-6983-4683-8529-F79A31AD7F8D}" name="Сумма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D353F54-583B-49F4-9DA7-CA712AD7832C}" name="_Исх.данные" displayName="_Исх.данные" ref="A1:C261" totalsRowShown="0" tableBorderDxfId="7">
  <autoFilter ref="A1:C261" xr:uid="{3FB3D9A2-E6DC-44C8-AE5F-A1514F6BDA11}"/>
  <tableColumns count="3">
    <tableColumn id="1" xr3:uid="{4A336CCF-4C3F-486B-A340-2448EAAAC19B}" name="Год" dataDxfId="6"/>
    <tableColumn id="2" xr3:uid="{1BFBA9BE-5581-45B7-8DB9-D9E09488E9B0}" name="Подкатегория" dataDxfId="5"/>
    <tableColumn id="3" xr3:uid="{26C1B6CB-A3DA-4369-9A93-791282B0777E}" name="Сумма" dataDxfId="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DE9329D-1A9E-406F-8ACB-00C67F687D84}" name="Расходыт__2" displayName="Расходыт__2" ref="A1:C53" tableType="queryTable" totalsRowShown="0">
  <autoFilter ref="A1:C53" xr:uid="{2E82AB23-B5C5-4DA8-9DB3-2BB6C6A4CA66}"/>
  <sortState xmlns:xlrd2="http://schemas.microsoft.com/office/spreadsheetml/2017/richdata2" ref="A2:C53">
    <sortCondition ref="A1:A53"/>
  </sortState>
  <tableColumns count="3">
    <tableColumn id="1" xr3:uid="{35CDD97F-A632-43FC-9DA3-828C8C8356B8}" uniqueName="1" name="Год" queryTableFieldId="1"/>
    <tableColumn id="2" xr3:uid="{0B244B29-82B1-46E4-8D4C-FF0320B351B2}" uniqueName="2" name="Статья расходов" queryTableFieldId="2" dataDxfId="3"/>
    <tableColumn id="3" xr3:uid="{A4C5AA74-EC1D-4A90-8E31-A26F337D0997}" uniqueName="3" name="Сумма" queryTableFieldId="3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A2E67D2-947E-4BF0-BA34-0BF623B5F476}" name="Новый_текстовый_документ__3" displayName="Новый_текстовый_документ__3" ref="A1:C123" tableType="queryTable" totalsRowShown="0">
  <autoFilter ref="A1:C123" xr:uid="{B98047B9-4838-4394-B006-38F2F700DF85}"/>
  <sortState xmlns:xlrd2="http://schemas.microsoft.com/office/spreadsheetml/2017/richdata2" ref="A2:C123">
    <sortCondition ref="B1:B123"/>
  </sortState>
  <tableColumns count="3">
    <tableColumn id="1" xr3:uid="{B88B7722-BB66-4BFD-AFE9-69CBF0A1C3DA}" uniqueName="1" name="Год" queryTableFieldId="1"/>
    <tableColumn id="2" xr3:uid="{C335C889-FF9E-41DA-8CA0-F1EB3A65E93F}" uniqueName="2" name="Наименование программы" queryTableFieldId="2" dataDxfId="1"/>
    <tableColumn id="3" xr3:uid="{45AEB12B-5182-4B06-B95A-D5FB85E2CCA8}" uniqueName="3" name="Сумма" queryTableFieldId="3" dataDxfId="0"/>
  </tableColumns>
  <tableStyleInfo name="TableStyleMedium7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Главное мероприятие">
  <a:themeElements>
    <a:clrScheme name="Синий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Главное мероприятие">
      <a:majorFont>
        <a:latin typeface="Impact" panose="020B080603090205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Impact" panose="020B080603090205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Главное мероприятие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blipFill>
          <a:blip xmlns:r="http://schemas.openxmlformats.org/officeDocument/2006/relationships" r:embed="rId1">
            <a:duotone>
              <a:schemeClr val="phClr">
                <a:shade val="88000"/>
                <a:lumMod val="88000"/>
              </a:schemeClr>
              <a:schemeClr val="phClr"/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25400" dist="127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88000"/>
              </a:schemeClr>
            </a:gs>
          </a:gsLst>
          <a:lin ang="5400000" scaled="0"/>
        </a:gradFill>
        <a:blipFill>
          <a:blip xmlns:r="http://schemas.openxmlformats.org/officeDocument/2006/relationships" r:embed="rId2">
            <a:duotone>
              <a:schemeClr val="phClr">
                <a:shade val="48000"/>
                <a:satMod val="110000"/>
                <a:lumMod val="40000"/>
              </a:schemeClr>
              <a:schemeClr val="phClr">
                <a:tint val="90000"/>
                <a:lumMod val="106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ain Event" id="{AC372BB4-D83D-411E-B849-B641926BA760}" vid="{F1EFBDE3-1A95-4E3D-81AD-1F53D65BEA01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5" Type="http://schemas.openxmlformats.org/officeDocument/2006/relationships/table" Target="../tables/table5.xm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3BFE-881B-4E49-AC6A-9581C7039963}">
  <sheetPr>
    <pageSetUpPr fitToPage="1"/>
  </sheetPr>
  <dimension ref="A1"/>
  <sheetViews>
    <sheetView showGridLines="0" tabSelected="1" view="pageBreakPreview" zoomScale="90" zoomScaleNormal="100" zoomScaleSheetLayoutView="90" workbookViewId="0">
      <selection activeCell="A6" sqref="A6"/>
    </sheetView>
  </sheetViews>
  <sheetFormatPr defaultRowHeight="15.75" x14ac:dyDescent="0.25"/>
  <cols>
    <col min="19" max="19" width="9" customWidth="1"/>
  </cols>
  <sheetData/>
  <sheetProtection selectLockedCells="1" autoFilter="0" selectUnlockedCells="1"/>
  <pageMargins left="0.7" right="0.7" top="0.75" bottom="0.75" header="0.3" footer="0.3"/>
  <pageSetup paperSize="9" scale="37" orientation="landscape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F4DFB-678B-4D7F-B867-551B265EDC29}">
  <dimension ref="A1:F123"/>
  <sheetViews>
    <sheetView workbookViewId="0">
      <selection activeCell="H10" sqref="H10"/>
    </sheetView>
  </sheetViews>
  <sheetFormatPr defaultRowHeight="15.75" x14ac:dyDescent="0.25"/>
  <cols>
    <col min="1" max="1" width="6.5" customWidth="1"/>
    <col min="2" max="2" width="81" customWidth="1"/>
    <col min="3" max="3" width="13.5" style="9" customWidth="1"/>
    <col min="5" max="5" width="22.25" bestFit="1" customWidth="1"/>
    <col min="6" max="6" width="152.125" bestFit="1" customWidth="1"/>
    <col min="7" max="7" width="112.75" bestFit="1" customWidth="1"/>
    <col min="8" max="8" width="109.125" bestFit="1" customWidth="1"/>
    <col min="9" max="9" width="150.75" bestFit="1" customWidth="1"/>
    <col min="10" max="10" width="116.5" bestFit="1" customWidth="1"/>
    <col min="11" max="11" width="181.25" bestFit="1" customWidth="1"/>
    <col min="12" max="12" width="219.125" bestFit="1" customWidth="1"/>
    <col min="13" max="13" width="92.75" bestFit="1" customWidth="1"/>
    <col min="14" max="14" width="203.125" bestFit="1" customWidth="1"/>
    <col min="15" max="15" width="159.125" bestFit="1" customWidth="1"/>
    <col min="16" max="16" width="97" bestFit="1" customWidth="1"/>
    <col min="17" max="17" width="66.625" bestFit="1" customWidth="1"/>
    <col min="18" max="18" width="96.25" bestFit="1" customWidth="1"/>
    <col min="19" max="19" width="84.5" bestFit="1" customWidth="1"/>
    <col min="20" max="20" width="114.625" bestFit="1" customWidth="1"/>
    <col min="21" max="21" width="97" bestFit="1" customWidth="1"/>
    <col min="22" max="22" width="87.625" bestFit="1" customWidth="1"/>
    <col min="23" max="23" width="145.25" bestFit="1" customWidth="1"/>
    <col min="24" max="24" width="83.125" bestFit="1" customWidth="1"/>
    <col min="25" max="25" width="105.75" bestFit="1" customWidth="1"/>
    <col min="26" max="26" width="77.75" bestFit="1" customWidth="1"/>
    <col min="27" max="27" width="186.875" bestFit="1" customWidth="1"/>
    <col min="28" max="28" width="133.875" bestFit="1" customWidth="1"/>
    <col min="29" max="29" width="97.625" bestFit="1" customWidth="1"/>
    <col min="30" max="30" width="100.375" bestFit="1" customWidth="1"/>
    <col min="31" max="31" width="111.125" bestFit="1" customWidth="1"/>
    <col min="32" max="32" width="89.75" bestFit="1" customWidth="1"/>
    <col min="33" max="33" width="129.75" bestFit="1" customWidth="1"/>
    <col min="34" max="34" width="25.625" bestFit="1" customWidth="1"/>
    <col min="35" max="35" width="93.75" bestFit="1" customWidth="1"/>
    <col min="36" max="36" width="58.125" bestFit="1" customWidth="1"/>
  </cols>
  <sheetData>
    <row r="1" spans="1:6" x14ac:dyDescent="0.25">
      <c r="A1" t="s">
        <v>0</v>
      </c>
      <c r="B1" t="s">
        <v>41</v>
      </c>
      <c r="C1" s="9" t="s">
        <v>2</v>
      </c>
    </row>
    <row r="2" spans="1:6" x14ac:dyDescent="0.25">
      <c r="A2">
        <v>2025</v>
      </c>
      <c r="B2" s="1" t="s">
        <v>68</v>
      </c>
      <c r="C2" s="9">
        <v>0</v>
      </c>
      <c r="E2" s="2" t="s">
        <v>26</v>
      </c>
      <c r="F2" s="2" t="s">
        <v>73</v>
      </c>
    </row>
    <row r="3" spans="1:6" x14ac:dyDescent="0.25">
      <c r="A3">
        <v>2026</v>
      </c>
      <c r="B3" s="1" t="s">
        <v>68</v>
      </c>
      <c r="C3" s="9">
        <v>36.629518020000006</v>
      </c>
      <c r="E3" s="2" t="s">
        <v>24</v>
      </c>
      <c r="F3" t="s">
        <v>68</v>
      </c>
    </row>
    <row r="4" spans="1:6" x14ac:dyDescent="0.25">
      <c r="A4">
        <v>2027</v>
      </c>
      <c r="B4" s="1" t="s">
        <v>68</v>
      </c>
      <c r="C4" s="9">
        <v>18.611499999999999</v>
      </c>
      <c r="E4" s="3">
        <v>2025</v>
      </c>
      <c r="F4" s="35">
        <v>0</v>
      </c>
    </row>
    <row r="5" spans="1:6" x14ac:dyDescent="0.25">
      <c r="A5">
        <v>2028</v>
      </c>
      <c r="B5" s="1" t="s">
        <v>68</v>
      </c>
      <c r="C5" s="9">
        <v>18.611499999999999</v>
      </c>
      <c r="E5" s="3">
        <v>2026</v>
      </c>
      <c r="F5" s="35">
        <v>36.629518020000006</v>
      </c>
    </row>
    <row r="6" spans="1:6" x14ac:dyDescent="0.25">
      <c r="A6">
        <v>2025</v>
      </c>
      <c r="B6" s="1" t="s">
        <v>56</v>
      </c>
      <c r="C6" s="9">
        <v>1.591245</v>
      </c>
      <c r="E6" s="3">
        <v>2027</v>
      </c>
      <c r="F6" s="35">
        <v>18.611499999999999</v>
      </c>
    </row>
    <row r="7" spans="1:6" x14ac:dyDescent="0.25">
      <c r="A7">
        <v>2026</v>
      </c>
      <c r="B7" s="1" t="s">
        <v>56</v>
      </c>
      <c r="C7" s="9">
        <v>0.6</v>
      </c>
      <c r="E7" s="3">
        <v>2028</v>
      </c>
      <c r="F7" s="35">
        <v>18.611499999999999</v>
      </c>
    </row>
    <row r="8" spans="1:6" x14ac:dyDescent="0.25">
      <c r="A8">
        <v>2027</v>
      </c>
      <c r="B8" s="1" t="s">
        <v>56</v>
      </c>
      <c r="C8" s="9">
        <v>0.6</v>
      </c>
    </row>
    <row r="9" spans="1:6" x14ac:dyDescent="0.25">
      <c r="A9">
        <v>2028</v>
      </c>
      <c r="B9" s="1" t="s">
        <v>56</v>
      </c>
      <c r="C9" s="9">
        <v>0.6</v>
      </c>
    </row>
    <row r="10" spans="1:6" x14ac:dyDescent="0.25">
      <c r="A10">
        <v>2025</v>
      </c>
      <c r="B10" s="1" t="s">
        <v>66</v>
      </c>
      <c r="C10" s="9">
        <v>353.05452404000005</v>
      </c>
    </row>
    <row r="11" spans="1:6" x14ac:dyDescent="0.25">
      <c r="A11">
        <v>2026</v>
      </c>
      <c r="B11" s="1" t="s">
        <v>66</v>
      </c>
      <c r="C11" s="9">
        <v>309.40676482999999</v>
      </c>
    </row>
    <row r="12" spans="1:6" x14ac:dyDescent="0.25">
      <c r="A12">
        <v>2027</v>
      </c>
      <c r="B12" s="1" t="s">
        <v>66</v>
      </c>
      <c r="C12" s="9">
        <v>165.83337831</v>
      </c>
    </row>
    <row r="13" spans="1:6" x14ac:dyDescent="0.25">
      <c r="A13">
        <v>2028</v>
      </c>
      <c r="B13" s="1" t="s">
        <v>66</v>
      </c>
      <c r="C13" s="9">
        <v>0.1</v>
      </c>
    </row>
    <row r="14" spans="1:6" x14ac:dyDescent="0.25">
      <c r="A14">
        <v>2025</v>
      </c>
      <c r="B14" s="1" t="s">
        <v>44</v>
      </c>
      <c r="C14" s="9">
        <v>0.25345025999999998</v>
      </c>
    </row>
    <row r="15" spans="1:6" x14ac:dyDescent="0.25">
      <c r="A15">
        <v>2026</v>
      </c>
      <c r="B15" s="1" t="s">
        <v>44</v>
      </c>
      <c r="C15" s="9">
        <v>0.1</v>
      </c>
    </row>
    <row r="16" spans="1:6" x14ac:dyDescent="0.25">
      <c r="A16">
        <v>2027</v>
      </c>
      <c r="B16" s="1" t="s">
        <v>44</v>
      </c>
      <c r="C16" s="9">
        <v>132.40023515999999</v>
      </c>
    </row>
    <row r="17" spans="1:3" x14ac:dyDescent="0.25">
      <c r="A17">
        <v>2028</v>
      </c>
      <c r="B17" s="1" t="s">
        <v>44</v>
      </c>
      <c r="C17" s="9">
        <v>14.41891498</v>
      </c>
    </row>
    <row r="18" spans="1:3" x14ac:dyDescent="0.25">
      <c r="A18">
        <v>2025</v>
      </c>
      <c r="B18" s="1" t="s">
        <v>55</v>
      </c>
      <c r="C18" s="9">
        <v>0.66149999999999998</v>
      </c>
    </row>
    <row r="19" spans="1:3" x14ac:dyDescent="0.25">
      <c r="A19">
        <v>2026</v>
      </c>
      <c r="B19" s="1" t="s">
        <v>55</v>
      </c>
      <c r="C19" s="9">
        <v>0</v>
      </c>
    </row>
    <row r="20" spans="1:3" x14ac:dyDescent="0.25">
      <c r="A20">
        <v>2027</v>
      </c>
      <c r="B20" s="1" t="s">
        <v>55</v>
      </c>
      <c r="C20" s="9">
        <v>0</v>
      </c>
    </row>
    <row r="21" spans="1:3" x14ac:dyDescent="0.25">
      <c r="A21">
        <v>2028</v>
      </c>
      <c r="B21" s="1" t="s">
        <v>55</v>
      </c>
      <c r="C21" s="9">
        <v>0</v>
      </c>
    </row>
    <row r="22" spans="1:3" x14ac:dyDescent="0.25">
      <c r="A22">
        <v>2025</v>
      </c>
      <c r="B22" s="1" t="s">
        <v>69</v>
      </c>
      <c r="C22" s="9">
        <v>0</v>
      </c>
    </row>
    <row r="23" spans="1:3" x14ac:dyDescent="0.25">
      <c r="A23">
        <v>2026</v>
      </c>
      <c r="B23" s="1" t="s">
        <v>69</v>
      </c>
      <c r="C23" s="9">
        <v>33.067698649999997</v>
      </c>
    </row>
    <row r="24" spans="1:3" x14ac:dyDescent="0.25">
      <c r="A24">
        <v>2027</v>
      </c>
      <c r="B24" s="1" t="s">
        <v>69</v>
      </c>
      <c r="C24" s="9">
        <v>32.53269865</v>
      </c>
    </row>
    <row r="25" spans="1:3" x14ac:dyDescent="0.25">
      <c r="A25">
        <v>2028</v>
      </c>
      <c r="B25" s="1" t="s">
        <v>69</v>
      </c>
      <c r="C25" s="9">
        <v>32.268652879999998</v>
      </c>
    </row>
    <row r="26" spans="1:3" x14ac:dyDescent="0.25">
      <c r="A26">
        <v>2026</v>
      </c>
      <c r="B26" s="1" t="s">
        <v>70</v>
      </c>
      <c r="C26" s="9">
        <v>7.9460184900000002</v>
      </c>
    </row>
    <row r="27" spans="1:3" x14ac:dyDescent="0.25">
      <c r="A27">
        <v>2027</v>
      </c>
      <c r="B27" s="1" t="s">
        <v>70</v>
      </c>
      <c r="C27" s="9">
        <v>7.9460184900000002</v>
      </c>
    </row>
    <row r="28" spans="1:3" x14ac:dyDescent="0.25">
      <c r="A28">
        <v>2028</v>
      </c>
      <c r="B28" s="1" t="s">
        <v>70</v>
      </c>
      <c r="C28" s="9">
        <v>7.9460184900000002</v>
      </c>
    </row>
    <row r="29" spans="1:3" x14ac:dyDescent="0.25">
      <c r="A29">
        <v>2025</v>
      </c>
      <c r="B29" s="1" t="s">
        <v>50</v>
      </c>
      <c r="C29" s="9">
        <v>0.92630000000000001</v>
      </c>
    </row>
    <row r="30" spans="1:3" x14ac:dyDescent="0.25">
      <c r="A30">
        <v>2026</v>
      </c>
      <c r="B30" s="1" t="s">
        <v>50</v>
      </c>
      <c r="C30" s="9">
        <v>1.19682</v>
      </c>
    </row>
    <row r="31" spans="1:3" x14ac:dyDescent="0.25">
      <c r="A31">
        <v>2027</v>
      </c>
      <c r="B31" s="1" t="s">
        <v>50</v>
      </c>
      <c r="C31" s="9">
        <v>0.89681999999999995</v>
      </c>
    </row>
    <row r="32" spans="1:3" x14ac:dyDescent="0.25">
      <c r="A32">
        <v>2028</v>
      </c>
      <c r="B32" s="1" t="s">
        <v>50</v>
      </c>
      <c r="C32" s="9">
        <v>0.89681999999999995</v>
      </c>
    </row>
    <row r="33" spans="1:3" x14ac:dyDescent="0.25">
      <c r="A33">
        <v>2025</v>
      </c>
      <c r="B33" s="1" t="s">
        <v>52</v>
      </c>
      <c r="C33" s="9">
        <v>3.943584</v>
      </c>
    </row>
    <row r="34" spans="1:3" x14ac:dyDescent="0.25">
      <c r="A34">
        <v>2026</v>
      </c>
      <c r="B34" s="1" t="s">
        <v>52</v>
      </c>
      <c r="C34" s="9">
        <v>0.1</v>
      </c>
    </row>
    <row r="35" spans="1:3" x14ac:dyDescent="0.25">
      <c r="A35">
        <v>2027</v>
      </c>
      <c r="B35" s="1" t="s">
        <v>52</v>
      </c>
      <c r="C35" s="9">
        <v>0.1</v>
      </c>
    </row>
    <row r="36" spans="1:3" x14ac:dyDescent="0.25">
      <c r="A36">
        <v>2028</v>
      </c>
      <c r="B36" s="1" t="s">
        <v>52</v>
      </c>
      <c r="C36" s="9">
        <v>0.1</v>
      </c>
    </row>
    <row r="37" spans="1:3" x14ac:dyDescent="0.25">
      <c r="A37">
        <v>2025</v>
      </c>
      <c r="B37" s="1" t="s">
        <v>57</v>
      </c>
      <c r="C37" s="9">
        <v>7.9317500399999998</v>
      </c>
    </row>
    <row r="38" spans="1:3" x14ac:dyDescent="0.25">
      <c r="A38">
        <v>2026</v>
      </c>
      <c r="B38" s="1" t="s">
        <v>57</v>
      </c>
      <c r="C38" s="9">
        <v>3.6927289999999999</v>
      </c>
    </row>
    <row r="39" spans="1:3" x14ac:dyDescent="0.25">
      <c r="A39">
        <v>2027</v>
      </c>
      <c r="B39" s="1" t="s">
        <v>57</v>
      </c>
      <c r="C39" s="9">
        <v>4.05633</v>
      </c>
    </row>
    <row r="40" spans="1:3" x14ac:dyDescent="0.25">
      <c r="A40">
        <v>2028</v>
      </c>
      <c r="B40" s="1" t="s">
        <v>57</v>
      </c>
      <c r="C40" s="9">
        <v>4.0862590000000001</v>
      </c>
    </row>
    <row r="41" spans="1:3" x14ac:dyDescent="0.25">
      <c r="A41">
        <v>2025</v>
      </c>
      <c r="B41" s="1" t="s">
        <v>47</v>
      </c>
      <c r="C41" s="9">
        <v>47.08500592</v>
      </c>
    </row>
    <row r="42" spans="1:3" x14ac:dyDescent="0.25">
      <c r="A42">
        <v>2026</v>
      </c>
      <c r="B42" s="1" t="s">
        <v>47</v>
      </c>
      <c r="C42" s="9">
        <v>0.45390000000000003</v>
      </c>
    </row>
    <row r="43" spans="1:3" x14ac:dyDescent="0.25">
      <c r="A43">
        <v>2027</v>
      </c>
      <c r="B43" s="1" t="s">
        <v>47</v>
      </c>
      <c r="C43" s="9">
        <v>0.45340000000000003</v>
      </c>
    </row>
    <row r="44" spans="1:3" x14ac:dyDescent="0.25">
      <c r="A44">
        <v>2028</v>
      </c>
      <c r="B44" s="1" t="s">
        <v>47</v>
      </c>
      <c r="C44" s="9">
        <v>0.45340000000000003</v>
      </c>
    </row>
    <row r="45" spans="1:3" x14ac:dyDescent="0.25">
      <c r="A45">
        <v>2025</v>
      </c>
      <c r="B45" s="1" t="s">
        <v>65</v>
      </c>
      <c r="C45" s="9">
        <v>0</v>
      </c>
    </row>
    <row r="46" spans="1:3" x14ac:dyDescent="0.25">
      <c r="A46">
        <v>2026</v>
      </c>
      <c r="B46" s="1" t="s">
        <v>65</v>
      </c>
      <c r="C46" s="9">
        <v>0.12</v>
      </c>
    </row>
    <row r="47" spans="1:3" x14ac:dyDescent="0.25">
      <c r="A47">
        <v>2027</v>
      </c>
      <c r="B47" s="1" t="s">
        <v>65</v>
      </c>
      <c r="C47" s="9">
        <v>0.12</v>
      </c>
    </row>
    <row r="48" spans="1:3" x14ac:dyDescent="0.25">
      <c r="A48">
        <v>2028</v>
      </c>
      <c r="B48" s="1" t="s">
        <v>65</v>
      </c>
      <c r="C48" s="9">
        <v>0.12</v>
      </c>
    </row>
    <row r="49" spans="1:3" x14ac:dyDescent="0.25">
      <c r="A49">
        <v>2025</v>
      </c>
      <c r="B49" s="1" t="s">
        <v>58</v>
      </c>
      <c r="C49" s="9">
        <v>92.087363780000004</v>
      </c>
    </row>
    <row r="50" spans="1:3" x14ac:dyDescent="0.25">
      <c r="A50">
        <v>2026</v>
      </c>
      <c r="B50" s="1" t="s">
        <v>58</v>
      </c>
      <c r="C50" s="9">
        <v>22.166949829999997</v>
      </c>
    </row>
    <row r="51" spans="1:3" x14ac:dyDescent="0.25">
      <c r="A51">
        <v>2027</v>
      </c>
      <c r="B51" s="1" t="s">
        <v>58</v>
      </c>
      <c r="C51" s="9">
        <v>23.88583199</v>
      </c>
    </row>
    <row r="52" spans="1:3" x14ac:dyDescent="0.25">
      <c r="A52">
        <v>2028</v>
      </c>
      <c r="B52" s="1" t="s">
        <v>58</v>
      </c>
      <c r="C52" s="9">
        <v>24.060985160000001</v>
      </c>
    </row>
    <row r="53" spans="1:3" x14ac:dyDescent="0.25">
      <c r="A53">
        <v>2025</v>
      </c>
      <c r="B53" s="1" t="s">
        <v>49</v>
      </c>
      <c r="C53" s="9">
        <v>71.682825129999998</v>
      </c>
    </row>
    <row r="54" spans="1:3" x14ac:dyDescent="0.25">
      <c r="A54">
        <v>2026</v>
      </c>
      <c r="B54" s="1" t="s">
        <v>49</v>
      </c>
      <c r="C54" s="9">
        <v>86.229490639999995</v>
      </c>
    </row>
    <row r="55" spans="1:3" x14ac:dyDescent="0.25">
      <c r="A55">
        <v>2027</v>
      </c>
      <c r="B55" s="1" t="s">
        <v>49</v>
      </c>
      <c r="C55" s="9">
        <v>84.405642400000005</v>
      </c>
    </row>
    <row r="56" spans="1:3" x14ac:dyDescent="0.25">
      <c r="A56">
        <v>2028</v>
      </c>
      <c r="B56" s="1" t="s">
        <v>49</v>
      </c>
      <c r="C56" s="9">
        <v>85.085909639999997</v>
      </c>
    </row>
    <row r="57" spans="1:3" x14ac:dyDescent="0.25">
      <c r="A57">
        <v>2025</v>
      </c>
      <c r="B57" s="1" t="s">
        <v>42</v>
      </c>
      <c r="C57" s="9">
        <v>314.17491901</v>
      </c>
    </row>
    <row r="58" spans="1:3" x14ac:dyDescent="0.25">
      <c r="A58">
        <v>2026</v>
      </c>
      <c r="B58" s="1" t="s">
        <v>42</v>
      </c>
      <c r="C58" s="9">
        <v>461.52998787000001</v>
      </c>
    </row>
    <row r="59" spans="1:3" x14ac:dyDescent="0.25">
      <c r="A59">
        <v>2027</v>
      </c>
      <c r="B59" s="1" t="s">
        <v>42</v>
      </c>
      <c r="C59" s="9">
        <v>423.01763831</v>
      </c>
    </row>
    <row r="60" spans="1:3" x14ac:dyDescent="0.25">
      <c r="A60">
        <v>2028</v>
      </c>
      <c r="B60" s="1" t="s">
        <v>42</v>
      </c>
      <c r="C60" s="9">
        <v>337.38742526999999</v>
      </c>
    </row>
    <row r="61" spans="1:3" x14ac:dyDescent="0.25">
      <c r="A61">
        <v>2025</v>
      </c>
      <c r="B61" s="1" t="s">
        <v>63</v>
      </c>
      <c r="C61" s="9">
        <v>0</v>
      </c>
    </row>
    <row r="62" spans="1:3" x14ac:dyDescent="0.25">
      <c r="A62">
        <v>2026</v>
      </c>
      <c r="B62" s="1" t="s">
        <v>63</v>
      </c>
      <c r="C62" s="9">
        <v>0.38873408000000004</v>
      </c>
    </row>
    <row r="63" spans="1:3" x14ac:dyDescent="0.25">
      <c r="A63">
        <v>2027</v>
      </c>
      <c r="B63" s="1" t="s">
        <v>63</v>
      </c>
      <c r="C63" s="9">
        <v>0.50586560999999997</v>
      </c>
    </row>
    <row r="64" spans="1:3" x14ac:dyDescent="0.25">
      <c r="A64">
        <v>2028</v>
      </c>
      <c r="B64" s="1" t="s">
        <v>63</v>
      </c>
      <c r="C64" s="9">
        <v>0.50586560000000003</v>
      </c>
    </row>
    <row r="65" spans="1:3" x14ac:dyDescent="0.25">
      <c r="A65">
        <v>2025</v>
      </c>
      <c r="B65" s="1" t="s">
        <v>46</v>
      </c>
      <c r="C65" s="9">
        <v>0</v>
      </c>
    </row>
    <row r="66" spans="1:3" x14ac:dyDescent="0.25">
      <c r="A66">
        <v>2026</v>
      </c>
      <c r="B66" s="1" t="s">
        <v>46</v>
      </c>
      <c r="C66" s="9">
        <v>7.4999999999999997E-2</v>
      </c>
    </row>
    <row r="67" spans="1:3" x14ac:dyDescent="0.25">
      <c r="A67">
        <v>2027</v>
      </c>
      <c r="B67" s="1" t="s">
        <v>46</v>
      </c>
      <c r="C67" s="9">
        <v>7.4999999999999997E-2</v>
      </c>
    </row>
    <row r="68" spans="1:3" x14ac:dyDescent="0.25">
      <c r="A68">
        <v>2028</v>
      </c>
      <c r="B68" s="1" t="s">
        <v>46</v>
      </c>
      <c r="C68" s="9">
        <v>7.4999999999999997E-2</v>
      </c>
    </row>
    <row r="69" spans="1:3" x14ac:dyDescent="0.25">
      <c r="A69">
        <v>2025</v>
      </c>
      <c r="B69" s="1" t="s">
        <v>59</v>
      </c>
      <c r="C69" s="9">
        <v>11.73912125</v>
      </c>
    </row>
    <row r="70" spans="1:3" x14ac:dyDescent="0.25">
      <c r="A70">
        <v>2026</v>
      </c>
      <c r="B70" s="1" t="s">
        <v>59</v>
      </c>
      <c r="C70" s="9">
        <v>7.3620469400000008</v>
      </c>
    </row>
    <row r="71" spans="1:3" x14ac:dyDescent="0.25">
      <c r="A71">
        <v>2027</v>
      </c>
      <c r="B71" s="1" t="s">
        <v>59</v>
      </c>
      <c r="C71" s="9">
        <v>7.3620469400000008</v>
      </c>
    </row>
    <row r="72" spans="1:3" x14ac:dyDescent="0.25">
      <c r="A72">
        <v>2028</v>
      </c>
      <c r="B72" s="1" t="s">
        <v>59</v>
      </c>
      <c r="C72" s="9">
        <v>7.3620469400000008</v>
      </c>
    </row>
    <row r="73" spans="1:3" x14ac:dyDescent="0.25">
      <c r="A73">
        <v>2025</v>
      </c>
      <c r="B73" s="1" t="s">
        <v>62</v>
      </c>
      <c r="C73" s="9">
        <v>0.11855</v>
      </c>
    </row>
    <row r="74" spans="1:3" x14ac:dyDescent="0.25">
      <c r="A74">
        <v>2026</v>
      </c>
      <c r="B74" s="1" t="s">
        <v>62</v>
      </c>
      <c r="C74" s="9">
        <v>0.3</v>
      </c>
    </row>
    <row r="75" spans="1:3" x14ac:dyDescent="0.25">
      <c r="A75">
        <v>2027</v>
      </c>
      <c r="B75" s="1" t="s">
        <v>62</v>
      </c>
      <c r="C75" s="9">
        <v>0.3</v>
      </c>
    </row>
    <row r="76" spans="1:3" x14ac:dyDescent="0.25">
      <c r="A76">
        <v>2028</v>
      </c>
      <c r="B76" s="1" t="s">
        <v>62</v>
      </c>
      <c r="C76" s="9">
        <v>0.3</v>
      </c>
    </row>
    <row r="77" spans="1:3" x14ac:dyDescent="0.25">
      <c r="A77">
        <v>2025</v>
      </c>
      <c r="B77" s="1" t="s">
        <v>51</v>
      </c>
      <c r="C77" s="9">
        <v>19.575472170000001</v>
      </c>
    </row>
    <row r="78" spans="1:3" x14ac:dyDescent="0.25">
      <c r="A78">
        <v>2026</v>
      </c>
      <c r="B78" s="1" t="s">
        <v>51</v>
      </c>
      <c r="C78" s="9">
        <v>24.4897539</v>
      </c>
    </row>
    <row r="79" spans="1:3" x14ac:dyDescent="0.25">
      <c r="A79">
        <v>2027</v>
      </c>
      <c r="B79" s="1" t="s">
        <v>51</v>
      </c>
      <c r="C79" s="9">
        <v>24.308822719999998</v>
      </c>
    </row>
    <row r="80" spans="1:3" x14ac:dyDescent="0.25">
      <c r="A80">
        <v>2028</v>
      </c>
      <c r="B80" s="1" t="s">
        <v>51</v>
      </c>
      <c r="C80" s="9">
        <v>24.246532629999997</v>
      </c>
    </row>
    <row r="81" spans="1:3" x14ac:dyDescent="0.25">
      <c r="A81">
        <v>2025</v>
      </c>
      <c r="B81" s="1" t="s">
        <v>64</v>
      </c>
      <c r="C81" s="9">
        <v>7.2076494200000001</v>
      </c>
    </row>
    <row r="82" spans="1:3" x14ac:dyDescent="0.25">
      <c r="A82">
        <v>2026</v>
      </c>
      <c r="B82" s="1" t="s">
        <v>64</v>
      </c>
      <c r="C82" s="9">
        <v>8.7780690000000003</v>
      </c>
    </row>
    <row r="83" spans="1:3" x14ac:dyDescent="0.25">
      <c r="A83">
        <v>2027</v>
      </c>
      <c r="B83" s="1" t="s">
        <v>64</v>
      </c>
      <c r="C83" s="9">
        <v>8.8012859999999993</v>
      </c>
    </row>
    <row r="84" spans="1:3" x14ac:dyDescent="0.25">
      <c r="A84">
        <v>2028</v>
      </c>
      <c r="B84" s="1" t="s">
        <v>64</v>
      </c>
      <c r="C84" s="9">
        <v>8.8150270000000006</v>
      </c>
    </row>
    <row r="85" spans="1:3" x14ac:dyDescent="0.25">
      <c r="A85">
        <v>2025</v>
      </c>
      <c r="B85" s="1" t="s">
        <v>45</v>
      </c>
      <c r="C85" s="9">
        <v>144.93357786999999</v>
      </c>
    </row>
    <row r="86" spans="1:3" x14ac:dyDescent="0.25">
      <c r="A86">
        <v>2026</v>
      </c>
      <c r="B86" s="1" t="s">
        <v>45</v>
      </c>
      <c r="C86" s="9">
        <v>78.531881069999997</v>
      </c>
    </row>
    <row r="87" spans="1:3" x14ac:dyDescent="0.25">
      <c r="A87">
        <v>2027</v>
      </c>
      <c r="B87" s="1" t="s">
        <v>45</v>
      </c>
      <c r="C87" s="9">
        <v>77.530881069999992</v>
      </c>
    </row>
    <row r="88" spans="1:3" x14ac:dyDescent="0.25">
      <c r="A88">
        <v>2028</v>
      </c>
      <c r="B88" s="1" t="s">
        <v>45</v>
      </c>
      <c r="C88" s="9">
        <v>77.429681069999987</v>
      </c>
    </row>
    <row r="89" spans="1:3" x14ac:dyDescent="0.25">
      <c r="A89">
        <v>2025</v>
      </c>
      <c r="B89" s="1" t="s">
        <v>67</v>
      </c>
      <c r="C89" s="9">
        <v>63.434972760000001</v>
      </c>
    </row>
    <row r="90" spans="1:3" x14ac:dyDescent="0.25">
      <c r="A90">
        <v>2026</v>
      </c>
      <c r="B90" s="1" t="s">
        <v>67</v>
      </c>
      <c r="C90" s="9">
        <v>10.606785109999999</v>
      </c>
    </row>
    <row r="91" spans="1:3" x14ac:dyDescent="0.25">
      <c r="A91">
        <v>2027</v>
      </c>
      <c r="B91" s="1" t="s">
        <v>67</v>
      </c>
      <c r="C91" s="9">
        <v>10.606785109999999</v>
      </c>
    </row>
    <row r="92" spans="1:3" x14ac:dyDescent="0.25">
      <c r="A92">
        <v>2028</v>
      </c>
      <c r="B92" s="1" t="s">
        <v>67</v>
      </c>
      <c r="C92" s="9">
        <v>10.606785109999999</v>
      </c>
    </row>
    <row r="93" spans="1:3" x14ac:dyDescent="0.25">
      <c r="A93">
        <v>2025</v>
      </c>
      <c r="B93" s="1" t="s">
        <v>43</v>
      </c>
      <c r="C93" s="9">
        <v>58.729763549999994</v>
      </c>
    </row>
    <row r="94" spans="1:3" x14ac:dyDescent="0.25">
      <c r="A94">
        <v>2026</v>
      </c>
      <c r="B94" s="1" t="s">
        <v>43</v>
      </c>
      <c r="C94" s="9">
        <v>66.023748999999995</v>
      </c>
    </row>
    <row r="95" spans="1:3" x14ac:dyDescent="0.25">
      <c r="A95">
        <v>2027</v>
      </c>
      <c r="B95" s="1" t="s">
        <v>43</v>
      </c>
      <c r="C95" s="9">
        <v>66.454701999999997</v>
      </c>
    </row>
    <row r="96" spans="1:3" x14ac:dyDescent="0.25">
      <c r="A96">
        <v>2028</v>
      </c>
      <c r="B96" s="1" t="s">
        <v>43</v>
      </c>
      <c r="C96" s="9">
        <v>66.616662000000005</v>
      </c>
    </row>
    <row r="97" spans="1:3" x14ac:dyDescent="0.25">
      <c r="A97">
        <v>2025</v>
      </c>
      <c r="B97" s="1" t="s">
        <v>54</v>
      </c>
      <c r="C97" s="9">
        <v>0</v>
      </c>
    </row>
    <row r="98" spans="1:3" x14ac:dyDescent="0.25">
      <c r="A98">
        <v>2026</v>
      </c>
      <c r="B98" s="1" t="s">
        <v>54</v>
      </c>
      <c r="C98" s="9">
        <v>9.2999999999999999E-2</v>
      </c>
    </row>
    <row r="99" spans="1:3" x14ac:dyDescent="0.25">
      <c r="A99">
        <v>2027</v>
      </c>
      <c r="B99" s="1" t="s">
        <v>54</v>
      </c>
      <c r="C99" s="9">
        <v>9.2999999999999999E-2</v>
      </c>
    </row>
    <row r="100" spans="1:3" x14ac:dyDescent="0.25">
      <c r="A100">
        <v>2028</v>
      </c>
      <c r="B100" s="1" t="s">
        <v>54</v>
      </c>
      <c r="C100" s="9">
        <v>9.2999999999999999E-2</v>
      </c>
    </row>
    <row r="101" spans="1:3" x14ac:dyDescent="0.25">
      <c r="A101">
        <v>2025</v>
      </c>
      <c r="B101" s="1" t="s">
        <v>61</v>
      </c>
      <c r="C101" s="9">
        <v>87.57498618000001</v>
      </c>
    </row>
    <row r="102" spans="1:3" x14ac:dyDescent="0.25">
      <c r="A102">
        <v>2026</v>
      </c>
      <c r="B102" s="1" t="s">
        <v>61</v>
      </c>
      <c r="C102" s="9">
        <v>5.6276671199999999</v>
      </c>
    </row>
    <row r="103" spans="1:3" x14ac:dyDescent="0.25">
      <c r="A103">
        <v>2027</v>
      </c>
      <c r="B103" s="1" t="s">
        <v>61</v>
      </c>
      <c r="C103" s="9">
        <v>5.3992443799999998</v>
      </c>
    </row>
    <row r="104" spans="1:3" x14ac:dyDescent="0.25">
      <c r="A104">
        <v>2028</v>
      </c>
      <c r="B104" s="1" t="s">
        <v>61</v>
      </c>
      <c r="C104" s="9">
        <v>5.4597852500000004</v>
      </c>
    </row>
    <row r="105" spans="1:3" x14ac:dyDescent="0.25">
      <c r="A105">
        <v>2025</v>
      </c>
      <c r="B105" s="1" t="s">
        <v>53</v>
      </c>
      <c r="C105" s="9">
        <v>30.541402809999997</v>
      </c>
    </row>
    <row r="106" spans="1:3" x14ac:dyDescent="0.25">
      <c r="A106">
        <v>2026</v>
      </c>
      <c r="B106" s="1" t="s">
        <v>53</v>
      </c>
      <c r="C106" s="9">
        <v>14.105</v>
      </c>
    </row>
    <row r="107" spans="1:3" x14ac:dyDescent="0.25">
      <c r="A107">
        <v>2027</v>
      </c>
      <c r="B107" s="1" t="s">
        <v>53</v>
      </c>
      <c r="C107" s="9">
        <v>12.88</v>
      </c>
    </row>
    <row r="108" spans="1:3" x14ac:dyDescent="0.25">
      <c r="A108">
        <v>2028</v>
      </c>
      <c r="B108" s="1" t="s">
        <v>53</v>
      </c>
      <c r="C108" s="9">
        <v>12.97365222</v>
      </c>
    </row>
    <row r="109" spans="1:3" x14ac:dyDescent="0.25">
      <c r="A109">
        <v>2025</v>
      </c>
      <c r="B109" s="1" t="s">
        <v>60</v>
      </c>
      <c r="C109" s="9">
        <v>0.95999986000000004</v>
      </c>
    </row>
    <row r="110" spans="1:3" x14ac:dyDescent="0.25">
      <c r="A110">
        <v>2026</v>
      </c>
      <c r="B110" s="1" t="s">
        <v>60</v>
      </c>
      <c r="C110" s="9">
        <v>1</v>
      </c>
    </row>
    <row r="111" spans="1:3" x14ac:dyDescent="0.25">
      <c r="A111">
        <v>2027</v>
      </c>
      <c r="B111" s="1" t="s">
        <v>60</v>
      </c>
      <c r="C111" s="9">
        <v>1</v>
      </c>
    </row>
    <row r="112" spans="1:3" x14ac:dyDescent="0.25">
      <c r="A112">
        <v>2028</v>
      </c>
      <c r="B112" s="1" t="s">
        <v>60</v>
      </c>
      <c r="C112" s="9">
        <v>1</v>
      </c>
    </row>
    <row r="113" spans="1:3" x14ac:dyDescent="0.25">
      <c r="A113">
        <v>2026</v>
      </c>
      <c r="B113" s="1" t="s">
        <v>72</v>
      </c>
      <c r="C113" s="9">
        <v>0.615838</v>
      </c>
    </row>
    <row r="114" spans="1:3" x14ac:dyDescent="0.25">
      <c r="A114">
        <v>2027</v>
      </c>
      <c r="B114" s="1" t="s">
        <v>72</v>
      </c>
      <c r="C114" s="9">
        <v>0.65168199999999998</v>
      </c>
    </row>
    <row r="115" spans="1:3" x14ac:dyDescent="0.25">
      <c r="A115">
        <v>2028</v>
      </c>
      <c r="B115" s="1" t="s">
        <v>72</v>
      </c>
      <c r="C115" s="9">
        <v>0.82395200000000002</v>
      </c>
    </row>
    <row r="116" spans="1:3" x14ac:dyDescent="0.25">
      <c r="A116">
        <v>2025</v>
      </c>
      <c r="B116" s="1" t="s">
        <v>48</v>
      </c>
      <c r="C116" s="9">
        <v>5.6575290700000007</v>
      </c>
    </row>
    <row r="117" spans="1:3" x14ac:dyDescent="0.25">
      <c r="A117">
        <v>2026</v>
      </c>
      <c r="B117" s="1" t="s">
        <v>48</v>
      </c>
      <c r="C117" s="9">
        <v>7.7062150000000003</v>
      </c>
    </row>
    <row r="118" spans="1:3" x14ac:dyDescent="0.25">
      <c r="A118">
        <v>2027</v>
      </c>
      <c r="B118" s="1" t="s">
        <v>48</v>
      </c>
      <c r="C118" s="9">
        <v>7.7062150000000003</v>
      </c>
    </row>
    <row r="119" spans="1:3" x14ac:dyDescent="0.25">
      <c r="A119">
        <v>2028</v>
      </c>
      <c r="B119" s="1" t="s">
        <v>48</v>
      </c>
      <c r="C119" s="9">
        <v>7.7062150000000003</v>
      </c>
    </row>
    <row r="120" spans="1:3" x14ac:dyDescent="0.25">
      <c r="A120">
        <v>2025</v>
      </c>
      <c r="B120" s="1" t="s">
        <v>71</v>
      </c>
      <c r="C120" s="9">
        <v>0.53173700000000002</v>
      </c>
    </row>
    <row r="121" spans="1:3" x14ac:dyDescent="0.25">
      <c r="A121">
        <v>2026</v>
      </c>
      <c r="B121" s="1" t="s">
        <v>71</v>
      </c>
      <c r="C121" s="9">
        <v>0.60387400000000002</v>
      </c>
    </row>
    <row r="122" spans="1:3" x14ac:dyDescent="0.25">
      <c r="A122">
        <v>2027</v>
      </c>
      <c r="B122" s="1" t="s">
        <v>71</v>
      </c>
      <c r="C122" s="9">
        <v>3.5181999999999998E-2</v>
      </c>
    </row>
    <row r="123" spans="1:3" x14ac:dyDescent="0.25">
      <c r="A123">
        <v>2028</v>
      </c>
      <c r="B123" s="1" t="s">
        <v>71</v>
      </c>
      <c r="C123" s="9">
        <v>0.65855699999999995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1B90-C8A9-497E-B30D-E20C8C30267D}">
  <dimension ref="A2:F45"/>
  <sheetViews>
    <sheetView topLeftCell="A10" workbookViewId="0">
      <selection activeCell="H10" sqref="H10"/>
    </sheetView>
  </sheetViews>
  <sheetFormatPr defaultRowHeight="15.75" x14ac:dyDescent="0.25"/>
  <cols>
    <col min="1" max="1" width="13.125" customWidth="1"/>
    <col min="2" max="2" width="21.5" bestFit="1" customWidth="1"/>
    <col min="3" max="3" width="13.375" style="35" customWidth="1"/>
    <col min="4" max="4" width="7.875" customWidth="1"/>
    <col min="5" max="5" width="57" bestFit="1" customWidth="1"/>
    <col min="6" max="6" width="21.5" bestFit="1" customWidth="1"/>
    <col min="7" max="9" width="5.625" bestFit="1" customWidth="1"/>
    <col min="10" max="10" width="13.625" bestFit="1" customWidth="1"/>
    <col min="11" max="11" width="12.25" customWidth="1"/>
    <col min="12" max="12" width="18.25" customWidth="1"/>
    <col min="13" max="13" width="22.125" bestFit="1" customWidth="1"/>
    <col min="14" max="14" width="17.75" customWidth="1"/>
    <col min="15" max="15" width="20" customWidth="1"/>
    <col min="16" max="16" width="12.375" bestFit="1" customWidth="1"/>
  </cols>
  <sheetData>
    <row r="2" spans="1:6" x14ac:dyDescent="0.25">
      <c r="A2" s="34" t="s">
        <v>0</v>
      </c>
      <c r="B2" s="34" t="s">
        <v>27</v>
      </c>
      <c r="C2" s="38" t="s">
        <v>2</v>
      </c>
      <c r="E2" s="2" t="s">
        <v>26</v>
      </c>
      <c r="F2" s="2" t="s">
        <v>73</v>
      </c>
    </row>
    <row r="3" spans="1:6" x14ac:dyDescent="0.25">
      <c r="A3" s="4">
        <v>2025</v>
      </c>
      <c r="B3" s="8" t="s">
        <v>28</v>
      </c>
      <c r="C3" s="39">
        <v>113.56124217</v>
      </c>
      <c r="E3" s="2" t="s">
        <v>24</v>
      </c>
      <c r="F3">
        <v>2026</v>
      </c>
    </row>
    <row r="4" spans="1:6" x14ac:dyDescent="0.25">
      <c r="A4" s="33">
        <v>2025</v>
      </c>
      <c r="B4" s="32" t="s">
        <v>29</v>
      </c>
      <c r="C4" s="40">
        <v>0.90517238</v>
      </c>
      <c r="E4" s="3" t="s">
        <v>32</v>
      </c>
      <c r="F4" s="35">
        <v>223.50734997000001</v>
      </c>
    </row>
    <row r="5" spans="1:6" x14ac:dyDescent="0.25">
      <c r="A5" s="4">
        <v>2025</v>
      </c>
      <c r="B5" s="8" t="s">
        <v>30</v>
      </c>
      <c r="C5" s="39">
        <v>8.4963284300000002</v>
      </c>
      <c r="E5" s="3" t="s">
        <v>34</v>
      </c>
      <c r="F5" s="35">
        <v>150.82023364</v>
      </c>
    </row>
    <row r="6" spans="1:6" x14ac:dyDescent="0.25">
      <c r="A6" s="33">
        <v>2025</v>
      </c>
      <c r="B6" s="32" t="s">
        <v>31</v>
      </c>
      <c r="C6" s="40">
        <v>107.31619834</v>
      </c>
      <c r="E6" s="3" t="s">
        <v>30</v>
      </c>
      <c r="F6" s="35">
        <v>10.3279589</v>
      </c>
    </row>
    <row r="7" spans="1:6" x14ac:dyDescent="0.25">
      <c r="A7" s="4">
        <v>2025</v>
      </c>
      <c r="B7" s="8" t="s">
        <v>32</v>
      </c>
      <c r="C7" s="39">
        <v>148.09822624</v>
      </c>
      <c r="E7" s="3" t="s">
        <v>29</v>
      </c>
      <c r="F7" s="35">
        <v>0.58535899999999996</v>
      </c>
    </row>
    <row r="8" spans="1:6" x14ac:dyDescent="0.25">
      <c r="A8" s="33">
        <v>2025</v>
      </c>
      <c r="B8" s="32" t="s">
        <v>33</v>
      </c>
      <c r="C8" s="40">
        <v>595.85710649999999</v>
      </c>
      <c r="E8" s="3" t="s">
        <v>31</v>
      </c>
      <c r="F8" s="35">
        <v>40.538316850000001</v>
      </c>
    </row>
    <row r="9" spans="1:6" x14ac:dyDescent="0.25">
      <c r="A9" s="4">
        <v>2025</v>
      </c>
      <c r="B9" s="8" t="s">
        <v>34</v>
      </c>
      <c r="C9" s="39">
        <v>169.86770147999999</v>
      </c>
      <c r="E9" s="3" t="s">
        <v>33</v>
      </c>
      <c r="F9" s="35">
        <v>550.65093414</v>
      </c>
    </row>
    <row r="10" spans="1:6" x14ac:dyDescent="0.25">
      <c r="A10" s="33">
        <v>2025</v>
      </c>
      <c r="B10" s="32" t="s">
        <v>35</v>
      </c>
      <c r="C10" s="40">
        <v>66.812767809999997</v>
      </c>
      <c r="E10" s="3" t="s">
        <v>38</v>
      </c>
      <c r="F10" s="35">
        <v>2.2000000000000001E-3</v>
      </c>
    </row>
    <row r="11" spans="1:6" x14ac:dyDescent="0.25">
      <c r="A11" s="4">
        <v>2025</v>
      </c>
      <c r="B11" s="8" t="s">
        <v>36</v>
      </c>
      <c r="C11" s="39">
        <v>3.8921004700000004</v>
      </c>
      <c r="E11" s="3" t="s">
        <v>28</v>
      </c>
      <c r="F11" s="35">
        <v>127.99220642</v>
      </c>
    </row>
    <row r="12" spans="1:6" x14ac:dyDescent="0.25">
      <c r="A12" s="33">
        <v>2025</v>
      </c>
      <c r="B12" s="32" t="s">
        <v>37</v>
      </c>
      <c r="C12" s="40">
        <v>4.1500000000000004</v>
      </c>
      <c r="E12" s="3" t="s">
        <v>35</v>
      </c>
      <c r="F12" s="35">
        <v>75.390490999999997</v>
      </c>
    </row>
    <row r="13" spans="1:6" x14ac:dyDescent="0.25">
      <c r="A13" s="4">
        <v>2025</v>
      </c>
      <c r="B13" s="8" t="s">
        <v>38</v>
      </c>
      <c r="C13" s="39">
        <v>4.6730000000000001E-3</v>
      </c>
      <c r="E13" s="3" t="s">
        <v>37</v>
      </c>
      <c r="F13" s="35">
        <v>3.7</v>
      </c>
    </row>
    <row r="14" spans="1:6" x14ac:dyDescent="0.25">
      <c r="A14" s="33">
        <v>2026</v>
      </c>
      <c r="B14" s="32" t="s">
        <v>28</v>
      </c>
      <c r="C14" s="40">
        <v>127.99220642</v>
      </c>
      <c r="E14" s="3" t="s">
        <v>36</v>
      </c>
      <c r="F14" s="35">
        <v>6.03244063</v>
      </c>
    </row>
    <row r="15" spans="1:6" x14ac:dyDescent="0.25">
      <c r="A15" s="4">
        <v>2026</v>
      </c>
      <c r="B15" s="8" t="s">
        <v>29</v>
      </c>
      <c r="C15" s="39">
        <v>0.58535899999999996</v>
      </c>
    </row>
    <row r="16" spans="1:6" x14ac:dyDescent="0.25">
      <c r="A16" s="33">
        <v>2026</v>
      </c>
      <c r="B16" s="32" t="s">
        <v>30</v>
      </c>
      <c r="C16" s="40">
        <v>10.3279589</v>
      </c>
    </row>
    <row r="17" spans="1:3" x14ac:dyDescent="0.25">
      <c r="A17" s="4">
        <v>2026</v>
      </c>
      <c r="B17" s="8" t="s">
        <v>31</v>
      </c>
      <c r="C17" s="39">
        <v>40.538316850000001</v>
      </c>
    </row>
    <row r="18" spans="1:3" x14ac:dyDescent="0.25">
      <c r="A18" s="33">
        <v>2026</v>
      </c>
      <c r="B18" s="32" t="s">
        <v>32</v>
      </c>
      <c r="C18" s="40">
        <v>223.50734997000001</v>
      </c>
    </row>
    <row r="19" spans="1:3" x14ac:dyDescent="0.25">
      <c r="A19" s="4">
        <v>2026</v>
      </c>
      <c r="B19" s="8" t="s">
        <v>33</v>
      </c>
      <c r="C19" s="39">
        <v>550.65093414</v>
      </c>
    </row>
    <row r="20" spans="1:3" x14ac:dyDescent="0.25">
      <c r="A20" s="33">
        <v>2026</v>
      </c>
      <c r="B20" s="32" t="s">
        <v>34</v>
      </c>
      <c r="C20" s="40">
        <v>150.82023364</v>
      </c>
    </row>
    <row r="21" spans="1:3" x14ac:dyDescent="0.25">
      <c r="A21" s="4">
        <v>2026</v>
      </c>
      <c r="B21" s="8" t="s">
        <v>35</v>
      </c>
      <c r="C21" s="39">
        <v>75.390490999999997</v>
      </c>
    </row>
    <row r="22" spans="1:3" x14ac:dyDescent="0.25">
      <c r="A22" s="33">
        <v>2026</v>
      </c>
      <c r="B22" s="32" t="s">
        <v>36</v>
      </c>
      <c r="C22" s="40">
        <v>6.03244063</v>
      </c>
    </row>
    <row r="23" spans="1:3" x14ac:dyDescent="0.25">
      <c r="A23" s="4">
        <v>2026</v>
      </c>
      <c r="B23" s="8" t="s">
        <v>37</v>
      </c>
      <c r="C23" s="39">
        <v>3.7</v>
      </c>
    </row>
    <row r="24" spans="1:3" x14ac:dyDescent="0.25">
      <c r="A24" s="33">
        <v>2026</v>
      </c>
      <c r="B24" s="32" t="s">
        <v>38</v>
      </c>
      <c r="C24" s="40">
        <v>2.2000000000000001E-3</v>
      </c>
    </row>
    <row r="25" spans="1:3" x14ac:dyDescent="0.25">
      <c r="A25" s="4">
        <v>2027</v>
      </c>
      <c r="B25" s="8" t="s">
        <v>28</v>
      </c>
      <c r="C25" s="39">
        <v>126.96280442</v>
      </c>
    </row>
    <row r="26" spans="1:3" x14ac:dyDescent="0.25">
      <c r="A26" s="33">
        <v>2027</v>
      </c>
      <c r="B26" s="32" t="s">
        <v>29</v>
      </c>
      <c r="C26" s="40">
        <v>0.65060499999999999</v>
      </c>
    </row>
    <row r="27" spans="1:3" x14ac:dyDescent="0.25">
      <c r="A27" s="4">
        <v>2027</v>
      </c>
      <c r="B27" s="8" t="s">
        <v>30</v>
      </c>
      <c r="C27" s="39">
        <v>10.3592669</v>
      </c>
    </row>
    <row r="28" spans="1:3" x14ac:dyDescent="0.25">
      <c r="A28" s="33">
        <v>2027</v>
      </c>
      <c r="B28" s="32" t="s">
        <v>31</v>
      </c>
      <c r="C28" s="40">
        <v>41.629330539999998</v>
      </c>
    </row>
    <row r="29" spans="1:3" x14ac:dyDescent="0.25">
      <c r="A29" s="4">
        <v>2027</v>
      </c>
      <c r="B29" s="8" t="s">
        <v>32</v>
      </c>
      <c r="C29" s="39">
        <v>322.94917785000001</v>
      </c>
    </row>
    <row r="30" spans="1:3" x14ac:dyDescent="0.25">
      <c r="A30" s="33">
        <v>2027</v>
      </c>
      <c r="B30" s="32" t="s">
        <v>33</v>
      </c>
      <c r="C30" s="40">
        <v>462.15785557999999</v>
      </c>
    </row>
    <row r="31" spans="1:3" x14ac:dyDescent="0.25">
      <c r="A31" s="4">
        <v>2027</v>
      </c>
      <c r="B31" s="8" t="s">
        <v>34</v>
      </c>
      <c r="C31" s="39">
        <v>69.578795400000004</v>
      </c>
    </row>
    <row r="32" spans="1:3" x14ac:dyDescent="0.25">
      <c r="A32" s="33">
        <v>2027</v>
      </c>
      <c r="B32" s="32" t="s">
        <v>35</v>
      </c>
      <c r="C32" s="40">
        <v>75.309661000000006</v>
      </c>
    </row>
    <row r="33" spans="1:3" x14ac:dyDescent="0.25">
      <c r="A33" s="4">
        <v>2027</v>
      </c>
      <c r="B33" s="8" t="s">
        <v>36</v>
      </c>
      <c r="C33" s="39">
        <v>5.85150945</v>
      </c>
    </row>
    <row r="34" spans="1:3" x14ac:dyDescent="0.25">
      <c r="A34" s="33">
        <v>2027</v>
      </c>
      <c r="B34" s="32" t="s">
        <v>37</v>
      </c>
      <c r="C34" s="40">
        <v>3.7</v>
      </c>
    </row>
    <row r="35" spans="1:3" x14ac:dyDescent="0.25">
      <c r="A35" s="4">
        <v>2027</v>
      </c>
      <c r="B35" s="8" t="s">
        <v>38</v>
      </c>
      <c r="C35" s="39">
        <v>1.1999999999999999E-3</v>
      </c>
    </row>
    <row r="36" spans="1:3" x14ac:dyDescent="0.25">
      <c r="A36" s="33">
        <v>2028</v>
      </c>
      <c r="B36" s="32" t="s">
        <v>28</v>
      </c>
      <c r="C36" s="40">
        <v>126.59884365000001</v>
      </c>
    </row>
    <row r="37" spans="1:3" x14ac:dyDescent="0.25">
      <c r="A37" s="4">
        <v>2028</v>
      </c>
      <c r="B37" s="8" t="s">
        <v>29</v>
      </c>
      <c r="C37" s="39">
        <v>0.82279000000000002</v>
      </c>
    </row>
    <row r="38" spans="1:3" x14ac:dyDescent="0.25">
      <c r="A38" s="33">
        <v>2028</v>
      </c>
      <c r="B38" s="32" t="s">
        <v>30</v>
      </c>
      <c r="C38" s="40">
        <v>10.382641900000001</v>
      </c>
    </row>
    <row r="39" spans="1:3" x14ac:dyDescent="0.25">
      <c r="A39" s="4">
        <v>2028</v>
      </c>
      <c r="B39" s="8" t="s">
        <v>31</v>
      </c>
      <c r="C39" s="39">
        <v>41.918135920000005</v>
      </c>
    </row>
    <row r="40" spans="1:3" x14ac:dyDescent="0.25">
      <c r="A40" s="33">
        <v>2028</v>
      </c>
      <c r="B40" s="32" t="s">
        <v>32</v>
      </c>
      <c r="C40" s="40">
        <v>39.295020229999999</v>
      </c>
    </row>
    <row r="41" spans="1:3" x14ac:dyDescent="0.25">
      <c r="A41" s="4">
        <v>2028</v>
      </c>
      <c r="B41" s="8" t="s">
        <v>33</v>
      </c>
      <c r="C41" s="39">
        <v>376.88413043000003</v>
      </c>
    </row>
    <row r="42" spans="1:3" x14ac:dyDescent="0.25">
      <c r="A42" s="33">
        <v>2028</v>
      </c>
      <c r="B42" s="32" t="s">
        <v>34</v>
      </c>
      <c r="C42" s="40">
        <v>69.932503749999995</v>
      </c>
    </row>
    <row r="43" spans="1:3" x14ac:dyDescent="0.25">
      <c r="A43" s="4">
        <v>2028</v>
      </c>
      <c r="B43" s="8" t="s">
        <v>35</v>
      </c>
      <c r="C43" s="39">
        <v>75.485361999999995</v>
      </c>
    </row>
    <row r="44" spans="1:3" x14ac:dyDescent="0.25">
      <c r="A44" s="33">
        <v>2028</v>
      </c>
      <c r="B44" s="32" t="s">
        <v>36</v>
      </c>
      <c r="C44" s="40">
        <v>5.7892193600000006</v>
      </c>
    </row>
    <row r="45" spans="1:3" x14ac:dyDescent="0.25">
      <c r="A45" s="11">
        <v>2028</v>
      </c>
      <c r="B45" s="7" t="s">
        <v>37</v>
      </c>
      <c r="C45" s="41">
        <v>3.7</v>
      </c>
    </row>
  </sheetData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1ED48-3F3F-4F69-92F5-89040B49DABE}">
  <dimension ref="A1:L22"/>
  <sheetViews>
    <sheetView workbookViewId="0">
      <selection activeCell="H10" sqref="H10"/>
    </sheetView>
  </sheetViews>
  <sheetFormatPr defaultRowHeight="15.75" x14ac:dyDescent="0.25"/>
  <cols>
    <col min="1" max="1" width="10.625" customWidth="1"/>
    <col min="2" max="2" width="26.125" customWidth="1"/>
    <col min="3" max="3" width="21.75" style="9" customWidth="1"/>
    <col min="4" max="4" width="5.875" customWidth="1"/>
    <col min="5" max="5" width="22.125" bestFit="1" customWidth="1"/>
    <col min="6" max="6" width="28" bestFit="1" customWidth="1"/>
    <col min="7" max="7" width="19.75" bestFit="1" customWidth="1"/>
    <col min="8" max="8" width="34.875" bestFit="1" customWidth="1"/>
    <col min="9" max="9" width="36.5" bestFit="1" customWidth="1"/>
    <col min="10" max="10" width="22" bestFit="1" customWidth="1"/>
    <col min="11" max="11" width="38.75" bestFit="1" customWidth="1"/>
    <col min="12" max="13" width="11.875" customWidth="1"/>
  </cols>
  <sheetData>
    <row r="1" spans="1:12" ht="16.5" thickBot="1" x14ac:dyDescent="0.3">
      <c r="A1" s="30" t="s">
        <v>79</v>
      </c>
      <c r="B1" s="30" t="s">
        <v>80</v>
      </c>
      <c r="C1" s="31" t="s">
        <v>81</v>
      </c>
    </row>
    <row r="2" spans="1:12" x14ac:dyDescent="0.25">
      <c r="A2" s="21">
        <v>2025</v>
      </c>
      <c r="B2" s="22" t="s">
        <v>18</v>
      </c>
      <c r="C2" s="23">
        <v>51237805.600000001</v>
      </c>
      <c r="E2" s="2" t="s">
        <v>82</v>
      </c>
      <c r="F2" s="2" t="s">
        <v>73</v>
      </c>
    </row>
    <row r="3" spans="1:12" x14ac:dyDescent="0.25">
      <c r="A3" s="18">
        <v>2025</v>
      </c>
      <c r="B3" s="19" t="s">
        <v>19</v>
      </c>
      <c r="C3" s="20">
        <v>536608621.66000003</v>
      </c>
      <c r="E3" s="2" t="s">
        <v>24</v>
      </c>
      <c r="F3" t="s">
        <v>84</v>
      </c>
      <c r="G3" t="s">
        <v>18</v>
      </c>
      <c r="H3" t="s">
        <v>21</v>
      </c>
      <c r="I3" t="s">
        <v>22</v>
      </c>
      <c r="J3" t="s">
        <v>20</v>
      </c>
      <c r="K3" t="s">
        <v>19</v>
      </c>
      <c r="L3" t="s">
        <v>25</v>
      </c>
    </row>
    <row r="4" spans="1:12" x14ac:dyDescent="0.25">
      <c r="A4" s="21">
        <v>2025</v>
      </c>
      <c r="B4" s="22" t="s">
        <v>20</v>
      </c>
      <c r="C4" s="23">
        <v>274795118.25</v>
      </c>
      <c r="E4" s="3">
        <v>2025</v>
      </c>
      <c r="F4" s="1">
        <v>-21980804.48</v>
      </c>
      <c r="G4" s="1">
        <v>51237805.600000001</v>
      </c>
      <c r="H4" s="1">
        <v>40622273.960000001</v>
      </c>
      <c r="I4" s="1">
        <v>2515700</v>
      </c>
      <c r="J4" s="1">
        <v>274795118.25</v>
      </c>
      <c r="K4" s="1">
        <v>536608621.66000003</v>
      </c>
      <c r="L4" s="1">
        <v>883798714.99000001</v>
      </c>
    </row>
    <row r="5" spans="1:12" x14ac:dyDescent="0.25">
      <c r="A5" s="18">
        <v>2025</v>
      </c>
      <c r="B5" s="19" t="s">
        <v>21</v>
      </c>
      <c r="C5" s="20">
        <v>40622273.960000001</v>
      </c>
      <c r="E5" s="3">
        <v>2026</v>
      </c>
      <c r="F5" s="1"/>
      <c r="G5" s="1">
        <v>95454070</v>
      </c>
      <c r="H5" s="1">
        <v>17062649</v>
      </c>
      <c r="I5" s="1">
        <v>10750000</v>
      </c>
      <c r="J5" s="1">
        <v>263195951.5</v>
      </c>
      <c r="K5" s="1">
        <v>451167980.22000003</v>
      </c>
      <c r="L5" s="1">
        <v>837630650.72000003</v>
      </c>
    </row>
    <row r="6" spans="1:12" x14ac:dyDescent="0.25">
      <c r="A6" s="21">
        <v>2025</v>
      </c>
      <c r="B6" s="22" t="s">
        <v>22</v>
      </c>
      <c r="C6" s="23">
        <v>2515700</v>
      </c>
      <c r="E6" s="3">
        <v>2027</v>
      </c>
      <c r="F6" s="1"/>
      <c r="G6" s="1">
        <v>76180058</v>
      </c>
      <c r="H6" s="1">
        <v>17726250</v>
      </c>
      <c r="I6" s="1">
        <v>4000000</v>
      </c>
      <c r="J6" s="1">
        <v>263717273.5</v>
      </c>
      <c r="K6" s="1">
        <v>393079892.64999998</v>
      </c>
      <c r="L6" s="1">
        <v>754703474.14999998</v>
      </c>
    </row>
    <row r="7" spans="1:12" x14ac:dyDescent="0.25">
      <c r="A7" s="18">
        <v>2025</v>
      </c>
      <c r="B7" s="19" t="s">
        <v>84</v>
      </c>
      <c r="C7" s="20">
        <v>-21980804.48</v>
      </c>
      <c r="E7" s="3">
        <v>2028</v>
      </c>
      <c r="F7" s="1"/>
      <c r="G7" s="1">
        <v>66334345</v>
      </c>
      <c r="H7" s="1">
        <v>17756179</v>
      </c>
      <c r="I7" s="1">
        <v>0</v>
      </c>
      <c r="J7" s="1">
        <v>264088619.5</v>
      </c>
      <c r="K7" s="1">
        <v>34426088.579999998</v>
      </c>
      <c r="L7" s="1">
        <v>382605232.07999998</v>
      </c>
    </row>
    <row r="8" spans="1:12" x14ac:dyDescent="0.25">
      <c r="A8" s="18">
        <v>2026</v>
      </c>
      <c r="B8" s="19" t="s">
        <v>18</v>
      </c>
      <c r="C8" s="20">
        <v>95454070</v>
      </c>
    </row>
    <row r="9" spans="1:12" x14ac:dyDescent="0.25">
      <c r="A9" s="21">
        <v>2026</v>
      </c>
      <c r="B9" s="22" t="s">
        <v>19</v>
      </c>
      <c r="C9" s="23">
        <v>451167980.22000003</v>
      </c>
    </row>
    <row r="10" spans="1:12" x14ac:dyDescent="0.25">
      <c r="A10" s="18">
        <v>2026</v>
      </c>
      <c r="B10" s="19" t="s">
        <v>20</v>
      </c>
      <c r="C10" s="20">
        <v>263195951.5</v>
      </c>
    </row>
    <row r="11" spans="1:12" x14ac:dyDescent="0.25">
      <c r="A11" s="21">
        <v>2026</v>
      </c>
      <c r="B11" s="22" t="s">
        <v>21</v>
      </c>
      <c r="C11" s="23">
        <v>17062649</v>
      </c>
    </row>
    <row r="12" spans="1:12" x14ac:dyDescent="0.25">
      <c r="A12" s="18">
        <v>2026</v>
      </c>
      <c r="B12" s="19" t="s">
        <v>22</v>
      </c>
      <c r="C12" s="20">
        <v>10750000</v>
      </c>
    </row>
    <row r="13" spans="1:12" x14ac:dyDescent="0.25">
      <c r="A13" s="21">
        <v>2027</v>
      </c>
      <c r="B13" s="22" t="s">
        <v>18</v>
      </c>
      <c r="C13" s="23">
        <v>76180058</v>
      </c>
    </row>
    <row r="14" spans="1:12" x14ac:dyDescent="0.25">
      <c r="A14" s="18">
        <v>2027</v>
      </c>
      <c r="B14" s="19" t="s">
        <v>19</v>
      </c>
      <c r="C14" s="20">
        <v>393079892.64999998</v>
      </c>
    </row>
    <row r="15" spans="1:12" x14ac:dyDescent="0.25">
      <c r="A15" s="21">
        <v>2027</v>
      </c>
      <c r="B15" s="22" t="s">
        <v>20</v>
      </c>
      <c r="C15" s="23">
        <v>263717273.5</v>
      </c>
    </row>
    <row r="16" spans="1:12" x14ac:dyDescent="0.25">
      <c r="A16" s="18">
        <v>2027</v>
      </c>
      <c r="B16" s="19" t="s">
        <v>21</v>
      </c>
      <c r="C16" s="20">
        <v>17726250</v>
      </c>
    </row>
    <row r="17" spans="1:3" x14ac:dyDescent="0.25">
      <c r="A17" s="21">
        <v>2027</v>
      </c>
      <c r="B17" s="22" t="s">
        <v>22</v>
      </c>
      <c r="C17" s="23">
        <v>4000000</v>
      </c>
    </row>
    <row r="18" spans="1:3" x14ac:dyDescent="0.25">
      <c r="A18" s="18">
        <v>2028</v>
      </c>
      <c r="B18" s="19" t="s">
        <v>18</v>
      </c>
      <c r="C18" s="20">
        <v>66334345</v>
      </c>
    </row>
    <row r="19" spans="1:3" x14ac:dyDescent="0.25">
      <c r="A19" s="21">
        <v>2028</v>
      </c>
      <c r="B19" s="22" t="s">
        <v>19</v>
      </c>
      <c r="C19" s="23">
        <v>34426088.579999998</v>
      </c>
    </row>
    <row r="20" spans="1:3" x14ac:dyDescent="0.25">
      <c r="A20" s="18">
        <v>2028</v>
      </c>
      <c r="B20" s="19" t="s">
        <v>20</v>
      </c>
      <c r="C20" s="20">
        <v>264088619.5</v>
      </c>
    </row>
    <row r="21" spans="1:3" x14ac:dyDescent="0.25">
      <c r="A21" s="21">
        <v>2028</v>
      </c>
      <c r="B21" s="22" t="s">
        <v>21</v>
      </c>
      <c r="C21" s="23">
        <v>17756179</v>
      </c>
    </row>
    <row r="22" spans="1:3" x14ac:dyDescent="0.25">
      <c r="A22" s="18">
        <v>2028</v>
      </c>
      <c r="B22" s="19" t="s">
        <v>22</v>
      </c>
      <c r="C22" s="20">
        <v>0</v>
      </c>
    </row>
  </sheetData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42E2-8212-4A04-9268-FA5B32EF66FD}">
  <dimension ref="B3:R47"/>
  <sheetViews>
    <sheetView workbookViewId="0">
      <selection activeCell="H10" sqref="H10"/>
    </sheetView>
  </sheetViews>
  <sheetFormatPr defaultRowHeight="15.75" x14ac:dyDescent="0.25"/>
  <cols>
    <col min="1" max="1" width="8.875" customWidth="1"/>
    <col min="2" max="3" width="13.375" customWidth="1"/>
    <col min="4" max="4" width="14.375" customWidth="1"/>
    <col min="5" max="5" width="12" customWidth="1"/>
    <col min="6" max="6" width="22.125" bestFit="1" customWidth="1"/>
    <col min="7" max="7" width="26.625" bestFit="1" customWidth="1"/>
    <col min="8" max="8" width="38.375" bestFit="1" customWidth="1"/>
    <col min="9" max="9" width="35.75" bestFit="1" customWidth="1"/>
    <col min="10" max="10" width="28.875" bestFit="1" customWidth="1"/>
    <col min="11" max="11" width="21.75" bestFit="1" customWidth="1"/>
    <col min="12" max="12" width="28.375" bestFit="1" customWidth="1"/>
    <col min="13" max="13" width="29.375" bestFit="1" customWidth="1"/>
    <col min="14" max="14" width="34.875" bestFit="1" customWidth="1"/>
    <col min="15" max="15" width="50.375" bestFit="1" customWidth="1"/>
    <col min="16" max="16" width="29" bestFit="1" customWidth="1"/>
    <col min="17" max="17" width="38.75" bestFit="1" customWidth="1"/>
    <col min="18" max="18" width="12.375" bestFit="1" customWidth="1"/>
    <col min="19" max="19" width="29.25" customWidth="1"/>
    <col min="20" max="20" width="19.75" bestFit="1" customWidth="1"/>
    <col min="21" max="21" width="33.875" bestFit="1" customWidth="1"/>
    <col min="22" max="22" width="19.75" bestFit="1" customWidth="1"/>
    <col min="23" max="23" width="49.875" bestFit="1" customWidth="1"/>
    <col min="24" max="24" width="19.75" bestFit="1" customWidth="1"/>
    <col min="25" max="25" width="28.5" bestFit="1" customWidth="1"/>
    <col min="26" max="26" width="19.75" bestFit="1" customWidth="1"/>
    <col min="27" max="27" width="38" bestFit="1" customWidth="1"/>
    <col min="28" max="28" width="19.75" bestFit="1" customWidth="1"/>
    <col min="29" max="29" width="21.5" bestFit="1" customWidth="1"/>
    <col min="30" max="30" width="24" bestFit="1" customWidth="1"/>
  </cols>
  <sheetData>
    <row r="3" spans="2:18" ht="16.5" thickBot="1" x14ac:dyDescent="0.3">
      <c r="B3" s="27" t="s">
        <v>79</v>
      </c>
      <c r="C3" s="27" t="s">
        <v>80</v>
      </c>
      <c r="D3" s="27" t="s">
        <v>81</v>
      </c>
      <c r="F3" s="2" t="s">
        <v>82</v>
      </c>
      <c r="G3" s="2" t="s">
        <v>73</v>
      </c>
    </row>
    <row r="4" spans="2:18" x14ac:dyDescent="0.25">
      <c r="B4" s="18">
        <v>2025</v>
      </c>
      <c r="C4" s="19" t="s">
        <v>5</v>
      </c>
      <c r="D4" s="20">
        <v>215340118.53999999</v>
      </c>
      <c r="F4" s="2" t="s">
        <v>24</v>
      </c>
      <c r="G4" t="s">
        <v>9</v>
      </c>
      <c r="H4" t="s">
        <v>10</v>
      </c>
      <c r="I4" t="s">
        <v>12</v>
      </c>
      <c r="J4" t="s">
        <v>13</v>
      </c>
      <c r="K4" t="s">
        <v>8</v>
      </c>
      <c r="L4" t="s">
        <v>5</v>
      </c>
      <c r="M4" t="s">
        <v>7</v>
      </c>
      <c r="N4" t="s">
        <v>6</v>
      </c>
      <c r="O4" t="s">
        <v>11</v>
      </c>
      <c r="P4" t="s">
        <v>15</v>
      </c>
      <c r="Q4" t="s">
        <v>14</v>
      </c>
      <c r="R4" t="s">
        <v>25</v>
      </c>
    </row>
    <row r="5" spans="2:18" x14ac:dyDescent="0.25">
      <c r="B5" s="21">
        <v>2025</v>
      </c>
      <c r="C5" s="22" t="s">
        <v>6</v>
      </c>
      <c r="D5" s="23">
        <v>19988168.16</v>
      </c>
      <c r="F5" s="3">
        <v>2025</v>
      </c>
      <c r="G5" s="1">
        <v>2875794.54</v>
      </c>
      <c r="H5" s="1">
        <v>6048200.3899999997</v>
      </c>
      <c r="I5" s="1">
        <v>8000882.5599999996</v>
      </c>
      <c r="J5" s="1">
        <v>5672252.3200000003</v>
      </c>
      <c r="K5" s="1">
        <v>22369578.059999999</v>
      </c>
      <c r="L5" s="1">
        <v>215340118.53999999</v>
      </c>
      <c r="M5" s="1">
        <v>39100557.270000003</v>
      </c>
      <c r="N5" s="1">
        <v>19988168.16</v>
      </c>
      <c r="O5" s="1">
        <v>432185.59999999998</v>
      </c>
      <c r="P5" s="1">
        <v>464051.38</v>
      </c>
      <c r="Q5" s="1">
        <v>2113278.6800000002</v>
      </c>
      <c r="R5" s="1">
        <v>322405067.50000006</v>
      </c>
    </row>
    <row r="6" spans="2:18" x14ac:dyDescent="0.25">
      <c r="B6" s="18">
        <v>2025</v>
      </c>
      <c r="C6" s="19" t="s">
        <v>7</v>
      </c>
      <c r="D6" s="20">
        <v>39100557.270000003</v>
      </c>
      <c r="F6" s="3">
        <v>2026</v>
      </c>
      <c r="G6" s="1">
        <v>3153000</v>
      </c>
      <c r="H6" s="1">
        <v>3820000</v>
      </c>
      <c r="I6" s="1">
        <v>6545000</v>
      </c>
      <c r="J6" s="1">
        <v>10260350</v>
      </c>
      <c r="K6" s="1">
        <v>22358000</v>
      </c>
      <c r="L6" s="1">
        <v>222867920</v>
      </c>
      <c r="M6" s="1">
        <v>42448800</v>
      </c>
      <c r="N6" s="1">
        <v>22066949.829999998</v>
      </c>
      <c r="O6" s="1">
        <v>246820</v>
      </c>
      <c r="P6" s="1">
        <v>250000</v>
      </c>
      <c r="Q6" s="1">
        <v>2600000</v>
      </c>
      <c r="R6" s="1">
        <v>336616839.82999998</v>
      </c>
    </row>
    <row r="7" spans="2:18" x14ac:dyDescent="0.25">
      <c r="B7" s="21">
        <v>2025</v>
      </c>
      <c r="C7" s="22" t="s">
        <v>8</v>
      </c>
      <c r="D7" s="23">
        <v>22369578.059999999</v>
      </c>
      <c r="F7" s="3">
        <v>2027</v>
      </c>
      <c r="G7" s="1">
        <v>3156000</v>
      </c>
      <c r="H7" s="1">
        <v>3920000</v>
      </c>
      <c r="I7" s="1">
        <v>6545000</v>
      </c>
      <c r="J7" s="1">
        <v>3500000</v>
      </c>
      <c r="K7" s="1">
        <v>22691000</v>
      </c>
      <c r="L7" s="1">
        <v>249698900</v>
      </c>
      <c r="M7" s="1">
        <v>44203000</v>
      </c>
      <c r="N7" s="1">
        <v>23765831.989999998</v>
      </c>
      <c r="O7" s="1">
        <v>0</v>
      </c>
      <c r="P7" s="1">
        <v>250000</v>
      </c>
      <c r="Q7" s="1">
        <v>2717000</v>
      </c>
      <c r="R7" s="1">
        <v>360446731.99000001</v>
      </c>
    </row>
    <row r="8" spans="2:18" x14ac:dyDescent="0.25">
      <c r="B8" s="18">
        <v>2025</v>
      </c>
      <c r="C8" s="19" t="s">
        <v>9</v>
      </c>
      <c r="D8" s="20">
        <v>2875794.54</v>
      </c>
      <c r="F8" s="3">
        <v>2028</v>
      </c>
      <c r="G8" s="1">
        <v>3159000</v>
      </c>
      <c r="H8" s="1">
        <v>4020000</v>
      </c>
      <c r="I8" s="1">
        <v>6545000</v>
      </c>
      <c r="J8" s="1">
        <v>3500000</v>
      </c>
      <c r="K8" s="1">
        <v>23019000</v>
      </c>
      <c r="L8" s="1">
        <v>261934130</v>
      </c>
      <c r="M8" s="1">
        <v>46125300</v>
      </c>
      <c r="N8" s="1">
        <v>23960985.16</v>
      </c>
      <c r="O8" s="1">
        <v>0</v>
      </c>
      <c r="P8" s="1">
        <v>250000</v>
      </c>
      <c r="Q8" s="1">
        <v>2840000</v>
      </c>
      <c r="R8" s="1">
        <v>375353415.16000003</v>
      </c>
    </row>
    <row r="9" spans="2:18" x14ac:dyDescent="0.25">
      <c r="B9" s="21">
        <v>2025</v>
      </c>
      <c r="C9" s="22" t="s">
        <v>10</v>
      </c>
      <c r="D9" s="23">
        <v>6048200.3899999997</v>
      </c>
      <c r="F9" s="3" t="s">
        <v>25</v>
      </c>
      <c r="G9" s="1">
        <v>12343794.539999999</v>
      </c>
      <c r="H9" s="1">
        <v>17808200.390000001</v>
      </c>
      <c r="I9" s="1">
        <v>27635882.559999999</v>
      </c>
      <c r="J9" s="1">
        <v>22932602.32</v>
      </c>
      <c r="K9" s="1">
        <v>90437578.060000002</v>
      </c>
      <c r="L9" s="1">
        <v>949841068.53999996</v>
      </c>
      <c r="M9" s="1">
        <v>171877657.27000001</v>
      </c>
      <c r="N9" s="1">
        <v>89781935.139999986</v>
      </c>
      <c r="O9" s="1">
        <v>679005.6</v>
      </c>
      <c r="P9" s="1">
        <v>1214051.3799999999</v>
      </c>
      <c r="Q9" s="1">
        <v>10270278.68</v>
      </c>
      <c r="R9" s="1">
        <v>1394822054.48</v>
      </c>
    </row>
    <row r="10" spans="2:18" x14ac:dyDescent="0.25">
      <c r="B10" s="18">
        <v>2025</v>
      </c>
      <c r="C10" s="19" t="s">
        <v>11</v>
      </c>
      <c r="D10" s="20">
        <v>432185.59999999998</v>
      </c>
    </row>
    <row r="11" spans="2:18" x14ac:dyDescent="0.25">
      <c r="B11" s="21">
        <v>2025</v>
      </c>
      <c r="C11" s="22" t="s">
        <v>12</v>
      </c>
      <c r="D11" s="23">
        <v>8000882.5599999996</v>
      </c>
    </row>
    <row r="12" spans="2:18" x14ac:dyDescent="0.25">
      <c r="B12" s="18">
        <v>2025</v>
      </c>
      <c r="C12" s="19" t="s">
        <v>13</v>
      </c>
      <c r="D12" s="20">
        <v>5672252.3200000003</v>
      </c>
    </row>
    <row r="13" spans="2:18" x14ac:dyDescent="0.25">
      <c r="B13" s="21">
        <v>2025</v>
      </c>
      <c r="C13" s="22" t="s">
        <v>14</v>
      </c>
      <c r="D13" s="23">
        <v>2113278.6800000002</v>
      </c>
    </row>
    <row r="14" spans="2:18" x14ac:dyDescent="0.25">
      <c r="B14" s="18">
        <v>2025</v>
      </c>
      <c r="C14" s="19" t="s">
        <v>15</v>
      </c>
      <c r="D14" s="20">
        <v>464051.38</v>
      </c>
    </row>
    <row r="15" spans="2:18" x14ac:dyDescent="0.25">
      <c r="B15" s="21">
        <v>2026</v>
      </c>
      <c r="C15" s="22" t="s">
        <v>5</v>
      </c>
      <c r="D15" s="23">
        <v>222867920</v>
      </c>
    </row>
    <row r="16" spans="2:18" x14ac:dyDescent="0.25">
      <c r="B16" s="18">
        <v>2026</v>
      </c>
      <c r="C16" s="19" t="s">
        <v>6</v>
      </c>
      <c r="D16" s="20">
        <v>22066949.829999998</v>
      </c>
    </row>
    <row r="17" spans="2:4" x14ac:dyDescent="0.25">
      <c r="B17" s="21">
        <v>2026</v>
      </c>
      <c r="C17" s="22" t="s">
        <v>7</v>
      </c>
      <c r="D17" s="23">
        <v>42448800</v>
      </c>
    </row>
    <row r="18" spans="2:4" x14ac:dyDescent="0.25">
      <c r="B18" s="18">
        <v>2026</v>
      </c>
      <c r="C18" s="19" t="s">
        <v>8</v>
      </c>
      <c r="D18" s="20">
        <v>22358000</v>
      </c>
    </row>
    <row r="19" spans="2:4" x14ac:dyDescent="0.25">
      <c r="B19" s="21">
        <v>2026</v>
      </c>
      <c r="C19" s="22" t="s">
        <v>9</v>
      </c>
      <c r="D19" s="23">
        <v>3153000</v>
      </c>
    </row>
    <row r="20" spans="2:4" x14ac:dyDescent="0.25">
      <c r="B20" s="18">
        <v>2026</v>
      </c>
      <c r="C20" s="19" t="s">
        <v>10</v>
      </c>
      <c r="D20" s="20">
        <v>3820000</v>
      </c>
    </row>
    <row r="21" spans="2:4" x14ac:dyDescent="0.25">
      <c r="B21" s="21">
        <v>2026</v>
      </c>
      <c r="C21" s="22" t="s">
        <v>11</v>
      </c>
      <c r="D21" s="23">
        <v>246820</v>
      </c>
    </row>
    <row r="22" spans="2:4" x14ac:dyDescent="0.25">
      <c r="B22" s="18">
        <v>2026</v>
      </c>
      <c r="C22" s="19" t="s">
        <v>12</v>
      </c>
      <c r="D22" s="20">
        <v>6545000</v>
      </c>
    </row>
    <row r="23" spans="2:4" x14ac:dyDescent="0.25">
      <c r="B23" s="21">
        <v>2026</v>
      </c>
      <c r="C23" s="22" t="s">
        <v>13</v>
      </c>
      <c r="D23" s="23">
        <v>10260350</v>
      </c>
    </row>
    <row r="24" spans="2:4" x14ac:dyDescent="0.25">
      <c r="B24" s="18">
        <v>2026</v>
      </c>
      <c r="C24" s="19" t="s">
        <v>14</v>
      </c>
      <c r="D24" s="20">
        <v>2600000</v>
      </c>
    </row>
    <row r="25" spans="2:4" x14ac:dyDescent="0.25">
      <c r="B25" s="21">
        <v>2026</v>
      </c>
      <c r="C25" s="22" t="s">
        <v>15</v>
      </c>
      <c r="D25" s="23">
        <v>250000</v>
      </c>
    </row>
    <row r="26" spans="2:4" x14ac:dyDescent="0.25">
      <c r="B26" s="18">
        <v>2027</v>
      </c>
      <c r="C26" s="19" t="s">
        <v>5</v>
      </c>
      <c r="D26" s="20">
        <v>249698900</v>
      </c>
    </row>
    <row r="27" spans="2:4" x14ac:dyDescent="0.25">
      <c r="B27" s="21">
        <v>2027</v>
      </c>
      <c r="C27" s="22" t="s">
        <v>6</v>
      </c>
      <c r="D27" s="23">
        <v>23765831.989999998</v>
      </c>
    </row>
    <row r="28" spans="2:4" x14ac:dyDescent="0.25">
      <c r="B28" s="18">
        <v>2027</v>
      </c>
      <c r="C28" s="19" t="s">
        <v>7</v>
      </c>
      <c r="D28" s="20">
        <v>44203000</v>
      </c>
    </row>
    <row r="29" spans="2:4" x14ac:dyDescent="0.25">
      <c r="B29" s="21">
        <v>2027</v>
      </c>
      <c r="C29" s="22" t="s">
        <v>8</v>
      </c>
      <c r="D29" s="23">
        <v>22691000</v>
      </c>
    </row>
    <row r="30" spans="2:4" x14ac:dyDescent="0.25">
      <c r="B30" s="18">
        <v>2027</v>
      </c>
      <c r="C30" s="19" t="s">
        <v>9</v>
      </c>
      <c r="D30" s="20">
        <v>3156000</v>
      </c>
    </row>
    <row r="31" spans="2:4" x14ac:dyDescent="0.25">
      <c r="B31" s="21">
        <v>2027</v>
      </c>
      <c r="C31" s="22" t="s">
        <v>10</v>
      </c>
      <c r="D31" s="23">
        <v>3920000</v>
      </c>
    </row>
    <row r="32" spans="2:4" x14ac:dyDescent="0.25">
      <c r="B32" s="18">
        <v>2027</v>
      </c>
      <c r="C32" s="19" t="s">
        <v>11</v>
      </c>
      <c r="D32" s="20">
        <v>0</v>
      </c>
    </row>
    <row r="33" spans="2:4" x14ac:dyDescent="0.25">
      <c r="B33" s="21">
        <v>2027</v>
      </c>
      <c r="C33" s="22" t="s">
        <v>12</v>
      </c>
      <c r="D33" s="23">
        <v>6545000</v>
      </c>
    </row>
    <row r="34" spans="2:4" x14ac:dyDescent="0.25">
      <c r="B34" s="18">
        <v>2027</v>
      </c>
      <c r="C34" s="19" t="s">
        <v>13</v>
      </c>
      <c r="D34" s="20">
        <v>3500000</v>
      </c>
    </row>
    <row r="35" spans="2:4" x14ac:dyDescent="0.25">
      <c r="B35" s="21">
        <v>2027</v>
      </c>
      <c r="C35" s="22" t="s">
        <v>14</v>
      </c>
      <c r="D35" s="23">
        <v>2717000</v>
      </c>
    </row>
    <row r="36" spans="2:4" x14ac:dyDescent="0.25">
      <c r="B36" s="18">
        <v>2027</v>
      </c>
      <c r="C36" s="19" t="s">
        <v>15</v>
      </c>
      <c r="D36" s="20">
        <v>250000</v>
      </c>
    </row>
    <row r="37" spans="2:4" x14ac:dyDescent="0.25">
      <c r="B37" s="21">
        <v>2028</v>
      </c>
      <c r="C37" s="22" t="s">
        <v>5</v>
      </c>
      <c r="D37" s="23">
        <v>261934130</v>
      </c>
    </row>
    <row r="38" spans="2:4" x14ac:dyDescent="0.25">
      <c r="B38" s="18">
        <v>2028</v>
      </c>
      <c r="C38" s="19" t="s">
        <v>6</v>
      </c>
      <c r="D38" s="20">
        <v>23960985.16</v>
      </c>
    </row>
    <row r="39" spans="2:4" x14ac:dyDescent="0.25">
      <c r="B39" s="21">
        <v>2028</v>
      </c>
      <c r="C39" s="22" t="s">
        <v>7</v>
      </c>
      <c r="D39" s="23">
        <v>46125300</v>
      </c>
    </row>
    <row r="40" spans="2:4" x14ac:dyDescent="0.25">
      <c r="B40" s="18">
        <v>2028</v>
      </c>
      <c r="C40" s="19" t="s">
        <v>8</v>
      </c>
      <c r="D40" s="20">
        <v>23019000</v>
      </c>
    </row>
    <row r="41" spans="2:4" x14ac:dyDescent="0.25">
      <c r="B41" s="21">
        <v>2028</v>
      </c>
      <c r="C41" s="22" t="s">
        <v>9</v>
      </c>
      <c r="D41" s="23">
        <v>3159000</v>
      </c>
    </row>
    <row r="42" spans="2:4" x14ac:dyDescent="0.25">
      <c r="B42" s="18">
        <v>2028</v>
      </c>
      <c r="C42" s="19" t="s">
        <v>10</v>
      </c>
      <c r="D42" s="20">
        <v>4020000</v>
      </c>
    </row>
    <row r="43" spans="2:4" x14ac:dyDescent="0.25">
      <c r="B43" s="21">
        <v>2028</v>
      </c>
      <c r="C43" s="22" t="s">
        <v>11</v>
      </c>
      <c r="D43" s="23">
        <v>0</v>
      </c>
    </row>
    <row r="44" spans="2:4" x14ac:dyDescent="0.25">
      <c r="B44" s="18">
        <v>2028</v>
      </c>
      <c r="C44" s="19" t="s">
        <v>12</v>
      </c>
      <c r="D44" s="20">
        <v>6545000</v>
      </c>
    </row>
    <row r="45" spans="2:4" x14ac:dyDescent="0.25">
      <c r="B45" s="21">
        <v>2028</v>
      </c>
      <c r="C45" s="22" t="s">
        <v>13</v>
      </c>
      <c r="D45" s="23">
        <v>3500000</v>
      </c>
    </row>
    <row r="46" spans="2:4" x14ac:dyDescent="0.25">
      <c r="B46" s="18">
        <v>2028</v>
      </c>
      <c r="C46" s="19" t="s">
        <v>14</v>
      </c>
      <c r="D46" s="20">
        <v>2840000</v>
      </c>
    </row>
    <row r="47" spans="2:4" x14ac:dyDescent="0.25">
      <c r="B47" s="28">
        <v>2028</v>
      </c>
      <c r="C47" s="7" t="s">
        <v>15</v>
      </c>
      <c r="D47" s="29">
        <v>250000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F436-B3A6-4095-87DF-A717692D35BF}">
  <dimension ref="A2:D19"/>
  <sheetViews>
    <sheetView workbookViewId="0">
      <selection activeCell="H10" sqref="H10"/>
    </sheetView>
  </sheetViews>
  <sheetFormatPr defaultRowHeight="15.75" x14ac:dyDescent="0.25"/>
  <cols>
    <col min="1" max="1" width="22.125" bestFit="1" customWidth="1"/>
    <col min="2" max="2" width="29.125" bestFit="1" customWidth="1"/>
    <col min="3" max="3" width="34.375" bestFit="1" customWidth="1"/>
    <col min="4" max="4" width="12.375" bestFit="1" customWidth="1"/>
    <col min="5" max="5" width="12.75" customWidth="1"/>
    <col min="6" max="6" width="26.125" bestFit="1" customWidth="1"/>
    <col min="7" max="7" width="17.375" bestFit="1" customWidth="1"/>
    <col min="8" max="8" width="37.875" bestFit="1" customWidth="1"/>
    <col min="9" max="9" width="34.875" bestFit="1" customWidth="1"/>
    <col min="10" max="10" width="28.5" bestFit="1" customWidth="1"/>
    <col min="11" max="11" width="30.625" bestFit="1" customWidth="1"/>
    <col min="12" max="12" width="21.75" bestFit="1" customWidth="1"/>
    <col min="13" max="13" width="27.75" bestFit="1" customWidth="1"/>
    <col min="14" max="14" width="29.25" bestFit="1" customWidth="1"/>
    <col min="15" max="15" width="33.875" bestFit="1" customWidth="1"/>
    <col min="16" max="16" width="49.875" bestFit="1" customWidth="1"/>
    <col min="17" max="17" width="35.125" bestFit="1" customWidth="1"/>
    <col min="18" max="18" width="28.5" bestFit="1" customWidth="1"/>
    <col min="19" max="19" width="19.25" bestFit="1" customWidth="1"/>
    <col min="20" max="20" width="34.25" bestFit="1" customWidth="1"/>
    <col min="21" max="22" width="38" bestFit="1" customWidth="1"/>
  </cols>
  <sheetData>
    <row r="2" spans="1:4" x14ac:dyDescent="0.25">
      <c r="A2" t="s">
        <v>79</v>
      </c>
      <c r="B2" t="s">
        <v>83</v>
      </c>
      <c r="C2" t="s">
        <v>81</v>
      </c>
    </row>
    <row r="3" spans="1:4" x14ac:dyDescent="0.25">
      <c r="A3" s="24">
        <v>2025</v>
      </c>
      <c r="B3" s="24" t="s">
        <v>4</v>
      </c>
      <c r="C3" s="25">
        <v>322811359.91000003</v>
      </c>
    </row>
    <row r="4" spans="1:4" x14ac:dyDescent="0.25">
      <c r="A4" s="24">
        <v>2025</v>
      </c>
      <c r="B4" s="24" t="s">
        <v>16</v>
      </c>
      <c r="C4" s="25">
        <v>883798714.99000001</v>
      </c>
    </row>
    <row r="5" spans="1:4" x14ac:dyDescent="0.25">
      <c r="A5" s="26">
        <v>2026</v>
      </c>
      <c r="B5" s="26" t="s">
        <v>4</v>
      </c>
      <c r="C5" s="26">
        <v>336616839.82999998</v>
      </c>
    </row>
    <row r="6" spans="1:4" x14ac:dyDescent="0.25">
      <c r="A6" s="26">
        <v>2026</v>
      </c>
      <c r="B6" s="26" t="s">
        <v>16</v>
      </c>
      <c r="C6" s="26">
        <v>837630650.72000003</v>
      </c>
    </row>
    <row r="7" spans="1:4" x14ac:dyDescent="0.25">
      <c r="A7" s="24">
        <v>2027</v>
      </c>
      <c r="B7" s="24" t="s">
        <v>4</v>
      </c>
      <c r="C7" s="25">
        <v>360446731.99000001</v>
      </c>
    </row>
    <row r="8" spans="1:4" x14ac:dyDescent="0.25">
      <c r="A8" s="24">
        <v>2027</v>
      </c>
      <c r="B8" s="24" t="s">
        <v>16</v>
      </c>
      <c r="C8" s="25">
        <v>754703474.14999998</v>
      </c>
    </row>
    <row r="9" spans="1:4" x14ac:dyDescent="0.25">
      <c r="A9" s="26">
        <v>2028</v>
      </c>
      <c r="B9" s="26" t="s">
        <v>4</v>
      </c>
      <c r="C9" s="26">
        <v>375353415.16000003</v>
      </c>
    </row>
    <row r="10" spans="1:4" x14ac:dyDescent="0.25">
      <c r="A10">
        <v>2028</v>
      </c>
      <c r="B10" t="s">
        <v>16</v>
      </c>
      <c r="C10">
        <v>382605232.07999998</v>
      </c>
    </row>
    <row r="13" spans="1:4" x14ac:dyDescent="0.25">
      <c r="A13" s="2" t="s">
        <v>82</v>
      </c>
      <c r="B13" s="2" t="s">
        <v>73</v>
      </c>
    </row>
    <row r="14" spans="1:4" x14ac:dyDescent="0.25">
      <c r="A14" s="2" t="s">
        <v>24</v>
      </c>
      <c r="B14" t="s">
        <v>16</v>
      </c>
      <c r="C14" t="s">
        <v>4</v>
      </c>
      <c r="D14" t="s">
        <v>25</v>
      </c>
    </row>
    <row r="15" spans="1:4" x14ac:dyDescent="0.25">
      <c r="A15" s="3">
        <v>2025</v>
      </c>
      <c r="B15" s="1">
        <v>883798714.99000001</v>
      </c>
      <c r="C15" s="1">
        <v>322811359.91000003</v>
      </c>
      <c r="D15" s="1">
        <v>1206610074.9000001</v>
      </c>
    </row>
    <row r="16" spans="1:4" x14ac:dyDescent="0.25">
      <c r="A16" s="3">
        <v>2026</v>
      </c>
      <c r="B16" s="1">
        <v>837630650.72000003</v>
      </c>
      <c r="C16" s="1">
        <v>336616839.82999998</v>
      </c>
      <c r="D16" s="1">
        <v>1174247490.55</v>
      </c>
    </row>
    <row r="17" spans="1:4" x14ac:dyDescent="0.25">
      <c r="A17" s="3">
        <v>2027</v>
      </c>
      <c r="B17" s="1">
        <v>754703474.14999998</v>
      </c>
      <c r="C17" s="1">
        <v>360446731.99000001</v>
      </c>
      <c r="D17" s="1">
        <v>1115150206.1399999</v>
      </c>
    </row>
    <row r="18" spans="1:4" x14ac:dyDescent="0.25">
      <c r="A18" s="3">
        <v>2028</v>
      </c>
      <c r="B18" s="1">
        <v>382605232.07999998</v>
      </c>
      <c r="C18" s="1">
        <v>375353415.16000003</v>
      </c>
      <c r="D18" s="1">
        <v>757958647.24000001</v>
      </c>
    </row>
    <row r="19" spans="1:4" x14ac:dyDescent="0.25">
      <c r="A19" s="3" t="s">
        <v>25</v>
      </c>
      <c r="B19" s="1">
        <v>2858738071.9400001</v>
      </c>
      <c r="C19" s="1">
        <v>1395228346.8900001</v>
      </c>
      <c r="D19" s="1">
        <v>4253966418.8299999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618E-6612-4430-B3C8-1236DE971089}">
  <dimension ref="A3:E7"/>
  <sheetViews>
    <sheetView workbookViewId="0">
      <selection activeCell="H10" sqref="H10"/>
    </sheetView>
  </sheetViews>
  <sheetFormatPr defaultRowHeight="15.75" x14ac:dyDescent="0.25"/>
  <cols>
    <col min="1" max="1" width="22.25" bestFit="1" customWidth="1"/>
    <col min="2" max="2" width="21.5" bestFit="1" customWidth="1"/>
    <col min="3" max="4" width="10.875" bestFit="1" customWidth="1"/>
    <col min="5" max="5" width="11.875" customWidth="1"/>
    <col min="6" max="6" width="12.5" customWidth="1"/>
  </cols>
  <sheetData>
    <row r="3" spans="1:5" x14ac:dyDescent="0.25">
      <c r="A3" s="2" t="s">
        <v>26</v>
      </c>
      <c r="B3" s="2" t="s">
        <v>73</v>
      </c>
    </row>
    <row r="4" spans="1:5" x14ac:dyDescent="0.25">
      <c r="A4" s="2" t="s">
        <v>24</v>
      </c>
      <c r="B4">
        <v>2025</v>
      </c>
      <c r="C4">
        <v>2026</v>
      </c>
      <c r="D4">
        <v>2027</v>
      </c>
      <c r="E4">
        <v>2028</v>
      </c>
    </row>
    <row r="5" spans="1:5" x14ac:dyDescent="0.25">
      <c r="A5" s="3" t="s">
        <v>74</v>
      </c>
      <c r="B5" s="1">
        <v>1206610074.9000001</v>
      </c>
      <c r="C5" s="1">
        <v>1174247490.55</v>
      </c>
      <c r="D5" s="1">
        <v>1115150206.1400001</v>
      </c>
      <c r="E5" s="1">
        <v>757958647.24000001</v>
      </c>
    </row>
    <row r="6" spans="1:5" x14ac:dyDescent="0.25">
      <c r="A6" s="3" t="s">
        <v>75</v>
      </c>
      <c r="B6" s="1">
        <v>1218961516.8199999</v>
      </c>
      <c r="C6" s="1">
        <v>1189547490.55</v>
      </c>
      <c r="D6" s="1">
        <v>1119150206.1400001</v>
      </c>
      <c r="E6" s="1">
        <v>750808647.24000001</v>
      </c>
    </row>
    <row r="7" spans="1:5" x14ac:dyDescent="0.25">
      <c r="A7" s="3" t="s">
        <v>39</v>
      </c>
      <c r="B7" s="1">
        <v>-12351441.92</v>
      </c>
      <c r="C7" s="1">
        <v>-15300000</v>
      </c>
      <c r="D7" s="1">
        <v>-4000000</v>
      </c>
      <c r="E7" s="1">
        <v>7150000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60BD1-687A-4C06-BDA3-30E13C1C3074}">
  <dimension ref="A2:H18"/>
  <sheetViews>
    <sheetView workbookViewId="0">
      <selection activeCell="G30" sqref="G30"/>
    </sheetView>
  </sheetViews>
  <sheetFormatPr defaultRowHeight="15.75" x14ac:dyDescent="0.25"/>
  <cols>
    <col min="1" max="1" width="22.25" bestFit="1" customWidth="1"/>
    <col min="2" max="2" width="21.5" bestFit="1" customWidth="1"/>
    <col min="3" max="3" width="11.875" bestFit="1" customWidth="1"/>
    <col min="4" max="4" width="26.125" customWidth="1"/>
    <col min="5" max="5" width="22.25" bestFit="1" customWidth="1"/>
    <col min="6" max="6" width="21.5" bestFit="1" customWidth="1"/>
    <col min="7" max="7" width="11.875" bestFit="1" customWidth="1"/>
    <col min="8" max="8" width="12.375" bestFit="1" customWidth="1"/>
    <col min="9" max="9" width="17.375" customWidth="1"/>
    <col min="10" max="10" width="37.875" bestFit="1" customWidth="1"/>
    <col min="11" max="11" width="34.875" bestFit="1" customWidth="1"/>
    <col min="12" max="12" width="28.5" bestFit="1" customWidth="1"/>
    <col min="13" max="13" width="35.75" bestFit="1" customWidth="1"/>
    <col min="14" max="14" width="30.625" bestFit="1" customWidth="1"/>
    <col min="15" max="15" width="26.25" bestFit="1" customWidth="1"/>
    <col min="16" max="16" width="132.875" bestFit="1" customWidth="1"/>
    <col min="17" max="17" width="98.5" bestFit="1" customWidth="1"/>
    <col min="18" max="18" width="95.875" bestFit="1" customWidth="1"/>
    <col min="19" max="19" width="133.25" bestFit="1" customWidth="1"/>
    <col min="20" max="20" width="103.25" bestFit="1" customWidth="1"/>
    <col min="21" max="21" width="157.125" bestFit="1" customWidth="1"/>
    <col min="22" max="22" width="190.125" bestFit="1" customWidth="1"/>
    <col min="23" max="23" width="82" bestFit="1" customWidth="1"/>
    <col min="24" max="24" width="176.5" bestFit="1" customWidth="1"/>
    <col min="25" max="25" width="138.5" bestFit="1" customWidth="1"/>
    <col min="26" max="26" width="85.125" bestFit="1" customWidth="1"/>
    <col min="27" max="27" width="57.625" bestFit="1" customWidth="1"/>
    <col min="28" max="28" width="84.25" bestFit="1" customWidth="1"/>
    <col min="29" max="29" width="74.125" bestFit="1" customWidth="1"/>
    <col min="30" max="30" width="100.625" bestFit="1" customWidth="1"/>
    <col min="31" max="31" width="85.125" bestFit="1" customWidth="1"/>
    <col min="32" max="32" width="76.875" bestFit="1" customWidth="1"/>
    <col min="33" max="33" width="125.375" bestFit="1" customWidth="1"/>
    <col min="34" max="34" width="73.125" bestFit="1" customWidth="1"/>
    <col min="35" max="35" width="92.125" bestFit="1" customWidth="1"/>
    <col min="36" max="36" width="68.625" bestFit="1" customWidth="1"/>
    <col min="37" max="37" width="163" bestFit="1" customWidth="1"/>
    <col min="38" max="38" width="116.75" bestFit="1" customWidth="1"/>
    <col min="39" max="39" width="85.875" bestFit="1" customWidth="1"/>
    <col min="40" max="40" width="88.625" bestFit="1" customWidth="1"/>
    <col min="41" max="41" width="98.125" bestFit="1" customWidth="1"/>
    <col min="42" max="42" width="78.375" bestFit="1" customWidth="1"/>
    <col min="43" max="43" width="113.5" bestFit="1" customWidth="1"/>
    <col min="44" max="44" width="21.75" bestFit="1" customWidth="1"/>
    <col min="45" max="45" width="27.75" bestFit="1" customWidth="1"/>
    <col min="46" max="46" width="29.25" bestFit="1" customWidth="1"/>
    <col min="47" max="48" width="33.875" bestFit="1" customWidth="1"/>
    <col min="49" max="49" width="63.875" bestFit="1" customWidth="1"/>
    <col min="50" max="50" width="23.5" bestFit="1" customWidth="1"/>
    <col min="51" max="51" width="26.25" bestFit="1" customWidth="1"/>
    <col min="52" max="52" width="22.5" bestFit="1" customWidth="1"/>
    <col min="53" max="53" width="81.125" bestFit="1" customWidth="1"/>
    <col min="54" max="54" width="12.75" bestFit="1" customWidth="1"/>
    <col min="55" max="55" width="57.375" bestFit="1" customWidth="1"/>
    <col min="56" max="56" width="30.75" bestFit="1" customWidth="1"/>
    <col min="57" max="57" width="50.75" bestFit="1" customWidth="1"/>
    <col min="58" max="58" width="49.875" bestFit="1" customWidth="1"/>
    <col min="59" max="59" width="35.125" bestFit="1" customWidth="1"/>
    <col min="60" max="60" width="28.5" bestFit="1" customWidth="1"/>
    <col min="61" max="61" width="22.125" bestFit="1" customWidth="1"/>
    <col min="62" max="62" width="32.625" bestFit="1" customWidth="1"/>
    <col min="63" max="63" width="19.25" bestFit="1" customWidth="1"/>
    <col min="64" max="64" width="34.25" bestFit="1" customWidth="1"/>
    <col min="65" max="65" width="28.5" bestFit="1" customWidth="1"/>
    <col min="66" max="66" width="38" bestFit="1" customWidth="1"/>
  </cols>
  <sheetData>
    <row r="2" spans="1:8" x14ac:dyDescent="0.25">
      <c r="E2" t="s">
        <v>0</v>
      </c>
      <c r="F2" t="s">
        <v>85</v>
      </c>
      <c r="G2" t="s">
        <v>2</v>
      </c>
    </row>
    <row r="3" spans="1:8" x14ac:dyDescent="0.25">
      <c r="A3" s="2" t="s">
        <v>26</v>
      </c>
      <c r="B3" s="2" t="s">
        <v>73</v>
      </c>
      <c r="E3" s="18">
        <v>2025</v>
      </c>
      <c r="F3" s="19" t="s">
        <v>3</v>
      </c>
      <c r="G3" s="20">
        <v>1206610074.9000001</v>
      </c>
    </row>
    <row r="4" spans="1:8" x14ac:dyDescent="0.25">
      <c r="A4" s="2" t="s">
        <v>24</v>
      </c>
      <c r="B4" t="s">
        <v>77</v>
      </c>
      <c r="C4" t="s">
        <v>78</v>
      </c>
      <c r="E4" s="21">
        <v>2026</v>
      </c>
      <c r="F4" s="22" t="s">
        <v>3</v>
      </c>
      <c r="G4" s="23">
        <v>1174247490.55</v>
      </c>
      <c r="H4" s="2"/>
    </row>
    <row r="5" spans="1:8" x14ac:dyDescent="0.25">
      <c r="A5" s="3">
        <v>2025</v>
      </c>
      <c r="B5" s="1">
        <v>1206610074.9000001</v>
      </c>
      <c r="C5" s="1">
        <v>1218961516.8199999</v>
      </c>
      <c r="E5" s="18">
        <v>2027</v>
      </c>
      <c r="F5" s="19" t="s">
        <v>3</v>
      </c>
      <c r="G5" s="20">
        <v>1115150206.1400001</v>
      </c>
    </row>
    <row r="6" spans="1:8" x14ac:dyDescent="0.25">
      <c r="A6" s="3">
        <v>2026</v>
      </c>
      <c r="B6" s="1">
        <v>1174247490.55</v>
      </c>
      <c r="C6" s="1">
        <v>1189547490.55</v>
      </c>
      <c r="E6" s="21">
        <v>2028</v>
      </c>
      <c r="F6" s="22" t="s">
        <v>3</v>
      </c>
      <c r="G6" s="23">
        <v>757958647.24000001</v>
      </c>
    </row>
    <row r="7" spans="1:8" x14ac:dyDescent="0.25">
      <c r="A7" s="3">
        <v>2027</v>
      </c>
      <c r="B7" s="1">
        <v>1115150206.1400001</v>
      </c>
      <c r="C7" s="1">
        <v>1119150206.1400001</v>
      </c>
      <c r="E7" s="42">
        <v>2025</v>
      </c>
      <c r="F7" s="19" t="s">
        <v>40</v>
      </c>
      <c r="G7" s="20">
        <v>1218961516.8199999</v>
      </c>
    </row>
    <row r="8" spans="1:8" x14ac:dyDescent="0.25">
      <c r="A8" s="3">
        <v>2028</v>
      </c>
      <c r="B8" s="1">
        <v>757958647.24000001</v>
      </c>
      <c r="C8" s="1">
        <v>750808647.24000001</v>
      </c>
      <c r="E8" s="43">
        <v>2026</v>
      </c>
      <c r="F8" s="44" t="s">
        <v>40</v>
      </c>
      <c r="G8" s="45">
        <v>1189547490.55</v>
      </c>
    </row>
    <row r="9" spans="1:8" x14ac:dyDescent="0.25">
      <c r="E9" s="42">
        <v>2027</v>
      </c>
      <c r="F9" s="19" t="s">
        <v>40</v>
      </c>
      <c r="G9" s="20">
        <v>1119150206.1400001</v>
      </c>
    </row>
    <row r="10" spans="1:8" x14ac:dyDescent="0.25">
      <c r="E10" s="36">
        <v>2028</v>
      </c>
      <c r="F10" s="37" t="s">
        <v>40</v>
      </c>
      <c r="G10" s="46">
        <v>750808647.24000001</v>
      </c>
    </row>
    <row r="13" spans="1:8" x14ac:dyDescent="0.25">
      <c r="E13" s="2" t="s">
        <v>26</v>
      </c>
      <c r="F13" s="2" t="s">
        <v>73</v>
      </c>
    </row>
    <row r="14" spans="1:8" x14ac:dyDescent="0.25">
      <c r="E14" s="2" t="s">
        <v>24</v>
      </c>
      <c r="F14" t="s">
        <v>74</v>
      </c>
      <c r="G14" t="s">
        <v>75</v>
      </c>
    </row>
    <row r="15" spans="1:8" x14ac:dyDescent="0.25">
      <c r="E15" s="3">
        <v>2025</v>
      </c>
      <c r="F15" s="1">
        <v>1206610074.9000001</v>
      </c>
      <c r="G15" s="1">
        <v>1218961516.8199999</v>
      </c>
    </row>
    <row r="16" spans="1:8" x14ac:dyDescent="0.25">
      <c r="E16" s="3">
        <v>2026</v>
      </c>
      <c r="F16" s="1">
        <v>1174247490.55</v>
      </c>
      <c r="G16" s="1">
        <v>1189547490.55</v>
      </c>
    </row>
    <row r="17" spans="5:7" x14ac:dyDescent="0.25">
      <c r="E17" s="3">
        <v>2027</v>
      </c>
      <c r="F17" s="1">
        <v>1115150206.1400001</v>
      </c>
      <c r="G17" s="1">
        <v>1119150206.1400001</v>
      </c>
    </row>
    <row r="18" spans="5:7" x14ac:dyDescent="0.25">
      <c r="E18" s="3">
        <v>2028</v>
      </c>
      <c r="F18" s="1">
        <v>757958647.24000001</v>
      </c>
      <c r="G18" s="1">
        <v>750808647.24000001</v>
      </c>
    </row>
  </sheetData>
  <pageMargins left="0.7" right="0.7" top="0.75" bottom="0.75" header="0.3" footer="0.3"/>
  <pageSetup paperSize="9" orientation="portrait" r:id="rId3"/>
  <drawing r:id="rId4"/>
  <tableParts count="1"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1B09-8F0B-4F9E-95D9-DD6A8F6A6CAB}">
  <dimension ref="A1:E261"/>
  <sheetViews>
    <sheetView topLeftCell="A94" workbookViewId="0">
      <selection activeCell="A126" sqref="A126:C126"/>
    </sheetView>
  </sheetViews>
  <sheetFormatPr defaultRowHeight="15.75" x14ac:dyDescent="0.25"/>
  <cols>
    <col min="1" max="1" width="8.375" customWidth="1"/>
    <col min="2" max="2" width="56.25" customWidth="1"/>
    <col min="3" max="3" width="14.875" style="9" customWidth="1"/>
    <col min="5" max="5" width="13.375" customWidth="1"/>
  </cols>
  <sheetData>
    <row r="1" spans="1:3" x14ac:dyDescent="0.25">
      <c r="A1" s="16" t="s">
        <v>0</v>
      </c>
      <c r="B1" s="16" t="s">
        <v>1</v>
      </c>
      <c r="C1" s="17" t="s">
        <v>2</v>
      </c>
    </row>
    <row r="2" spans="1:3" x14ac:dyDescent="0.25">
      <c r="A2" s="6">
        <v>2025</v>
      </c>
      <c r="B2" s="6" t="s">
        <v>3</v>
      </c>
      <c r="C2" s="13">
        <v>1206610074.9000001</v>
      </c>
    </row>
    <row r="3" spans="1:3" x14ac:dyDescent="0.25">
      <c r="A3" s="7">
        <v>2025</v>
      </c>
      <c r="B3" s="7" t="s">
        <v>4</v>
      </c>
      <c r="C3" s="14">
        <v>322811359.91000003</v>
      </c>
    </row>
    <row r="4" spans="1:3" x14ac:dyDescent="0.25">
      <c r="A4" s="6">
        <v>2025</v>
      </c>
      <c r="B4" s="6" t="s">
        <v>5</v>
      </c>
      <c r="C4" s="13">
        <v>215340118.53999999</v>
      </c>
    </row>
    <row r="5" spans="1:3" x14ac:dyDescent="0.25">
      <c r="A5" s="7">
        <v>2025</v>
      </c>
      <c r="B5" s="7" t="s">
        <v>6</v>
      </c>
      <c r="C5" s="14">
        <v>19988168.16</v>
      </c>
    </row>
    <row r="6" spans="1:3" x14ac:dyDescent="0.25">
      <c r="A6" s="6">
        <v>2025</v>
      </c>
      <c r="B6" s="6" t="s">
        <v>7</v>
      </c>
      <c r="C6" s="13">
        <v>39100557.270000003</v>
      </c>
    </row>
    <row r="7" spans="1:3" x14ac:dyDescent="0.25">
      <c r="A7" s="7">
        <v>2025</v>
      </c>
      <c r="B7" s="7" t="s">
        <v>8</v>
      </c>
      <c r="C7" s="14">
        <v>22369578.059999999</v>
      </c>
    </row>
    <row r="8" spans="1:3" x14ac:dyDescent="0.25">
      <c r="A8" s="6">
        <v>2025</v>
      </c>
      <c r="B8" s="6" t="s">
        <v>9</v>
      </c>
      <c r="C8" s="13">
        <v>2875794.54</v>
      </c>
    </row>
    <row r="9" spans="1:3" x14ac:dyDescent="0.25">
      <c r="A9" s="7">
        <v>2025</v>
      </c>
      <c r="B9" s="7" t="s">
        <v>10</v>
      </c>
      <c r="C9" s="14">
        <v>6048200.3899999997</v>
      </c>
    </row>
    <row r="10" spans="1:3" x14ac:dyDescent="0.25">
      <c r="A10" s="6">
        <v>2025</v>
      </c>
      <c r="B10" s="6" t="s">
        <v>11</v>
      </c>
      <c r="C10" s="13">
        <v>432185.59999999998</v>
      </c>
    </row>
    <row r="11" spans="1:3" x14ac:dyDescent="0.25">
      <c r="A11" s="7">
        <v>2025</v>
      </c>
      <c r="B11" s="7" t="s">
        <v>12</v>
      </c>
      <c r="C11" s="14">
        <v>8000882.5599999996</v>
      </c>
    </row>
    <row r="12" spans="1:3" x14ac:dyDescent="0.25">
      <c r="A12" s="6">
        <v>2025</v>
      </c>
      <c r="B12" s="6" t="s">
        <v>13</v>
      </c>
      <c r="C12" s="13">
        <v>5672252.3200000003</v>
      </c>
    </row>
    <row r="13" spans="1:3" x14ac:dyDescent="0.25">
      <c r="A13" s="7">
        <v>2025</v>
      </c>
      <c r="B13" s="7" t="s">
        <v>14</v>
      </c>
      <c r="C13" s="14">
        <v>2113278.6800000002</v>
      </c>
    </row>
    <row r="14" spans="1:3" x14ac:dyDescent="0.25">
      <c r="A14" s="6">
        <v>2025</v>
      </c>
      <c r="B14" s="6" t="s">
        <v>15</v>
      </c>
      <c r="C14" s="13">
        <v>464051.38</v>
      </c>
    </row>
    <row r="15" spans="1:3" x14ac:dyDescent="0.25">
      <c r="A15" s="7">
        <v>2025</v>
      </c>
      <c r="B15" s="7" t="s">
        <v>16</v>
      </c>
      <c r="C15" s="14">
        <v>883798714.99000001</v>
      </c>
    </row>
    <row r="16" spans="1:3" x14ac:dyDescent="0.25">
      <c r="A16" s="6">
        <v>2025</v>
      </c>
      <c r="B16" s="6" t="s">
        <v>17</v>
      </c>
      <c r="C16" s="13">
        <v>903263819.47000003</v>
      </c>
    </row>
    <row r="17" spans="1:5" x14ac:dyDescent="0.25">
      <c r="A17" s="7">
        <v>2025</v>
      </c>
      <c r="B17" s="7" t="s">
        <v>18</v>
      </c>
      <c r="C17" s="14">
        <v>51237805.600000001</v>
      </c>
    </row>
    <row r="18" spans="1:5" x14ac:dyDescent="0.25">
      <c r="A18" s="6">
        <v>2025</v>
      </c>
      <c r="B18" s="6" t="s">
        <v>19</v>
      </c>
      <c r="C18" s="13">
        <v>536608621.66000003</v>
      </c>
      <c r="E18" s="9"/>
    </row>
    <row r="19" spans="1:5" x14ac:dyDescent="0.25">
      <c r="A19" s="7">
        <v>2025</v>
      </c>
      <c r="B19" s="7" t="s">
        <v>20</v>
      </c>
      <c r="C19" s="14">
        <v>274795118.25</v>
      </c>
    </row>
    <row r="20" spans="1:5" x14ac:dyDescent="0.25">
      <c r="A20" s="6">
        <v>2025</v>
      </c>
      <c r="B20" s="6" t="s">
        <v>21</v>
      </c>
      <c r="C20" s="13">
        <v>40622273.960000001</v>
      </c>
    </row>
    <row r="21" spans="1:5" x14ac:dyDescent="0.25">
      <c r="A21" s="7">
        <v>2025</v>
      </c>
      <c r="B21" s="7" t="s">
        <v>22</v>
      </c>
      <c r="C21" s="14">
        <v>2515700</v>
      </c>
    </row>
    <row r="22" spans="1:5" x14ac:dyDescent="0.25">
      <c r="A22" s="6">
        <v>2025</v>
      </c>
      <c r="B22" s="6" t="s">
        <v>76</v>
      </c>
      <c r="C22" s="13">
        <v>-21980804.48</v>
      </c>
    </row>
    <row r="23" spans="1:5" x14ac:dyDescent="0.25">
      <c r="A23" s="7">
        <v>2026</v>
      </c>
      <c r="B23" s="7" t="s">
        <v>3</v>
      </c>
      <c r="C23" s="14">
        <v>1174247490.55</v>
      </c>
    </row>
    <row r="24" spans="1:5" x14ac:dyDescent="0.25">
      <c r="A24" s="6">
        <v>2026</v>
      </c>
      <c r="B24" s="6" t="s">
        <v>4</v>
      </c>
      <c r="C24" s="13">
        <v>336616839.82999998</v>
      </c>
    </row>
    <row r="25" spans="1:5" x14ac:dyDescent="0.25">
      <c r="A25" s="7">
        <v>2026</v>
      </c>
      <c r="B25" s="7" t="s">
        <v>5</v>
      </c>
      <c r="C25" s="14">
        <v>222867920</v>
      </c>
    </row>
    <row r="26" spans="1:5" x14ac:dyDescent="0.25">
      <c r="A26" s="6">
        <v>2026</v>
      </c>
      <c r="B26" s="6" t="s">
        <v>6</v>
      </c>
      <c r="C26" s="13">
        <v>22066949.829999998</v>
      </c>
    </row>
    <row r="27" spans="1:5" x14ac:dyDescent="0.25">
      <c r="A27" s="7">
        <v>2026</v>
      </c>
      <c r="B27" s="7" t="s">
        <v>7</v>
      </c>
      <c r="C27" s="14">
        <v>42448800</v>
      </c>
    </row>
    <row r="28" spans="1:5" x14ac:dyDescent="0.25">
      <c r="A28" s="6">
        <v>2026</v>
      </c>
      <c r="B28" s="6" t="s">
        <v>8</v>
      </c>
      <c r="C28" s="13">
        <v>22358000</v>
      </c>
    </row>
    <row r="29" spans="1:5" x14ac:dyDescent="0.25">
      <c r="A29" s="7">
        <v>2026</v>
      </c>
      <c r="B29" s="7" t="s">
        <v>9</v>
      </c>
      <c r="C29" s="14">
        <v>3153000</v>
      </c>
    </row>
    <row r="30" spans="1:5" x14ac:dyDescent="0.25">
      <c r="A30" s="6">
        <v>2026</v>
      </c>
      <c r="B30" s="6" t="s">
        <v>10</v>
      </c>
      <c r="C30" s="13">
        <v>3820000</v>
      </c>
    </row>
    <row r="31" spans="1:5" x14ac:dyDescent="0.25">
      <c r="A31" s="7">
        <v>2026</v>
      </c>
      <c r="B31" s="7" t="s">
        <v>11</v>
      </c>
      <c r="C31" s="14">
        <v>246820</v>
      </c>
    </row>
    <row r="32" spans="1:5" x14ac:dyDescent="0.25">
      <c r="A32" s="6">
        <v>2026</v>
      </c>
      <c r="B32" s="6" t="s">
        <v>12</v>
      </c>
      <c r="C32" s="13">
        <v>6545000</v>
      </c>
    </row>
    <row r="33" spans="1:3" x14ac:dyDescent="0.25">
      <c r="A33" s="7">
        <v>2026</v>
      </c>
      <c r="B33" s="7" t="s">
        <v>13</v>
      </c>
      <c r="C33" s="14">
        <v>10260350</v>
      </c>
    </row>
    <row r="34" spans="1:3" x14ac:dyDescent="0.25">
      <c r="A34" s="6">
        <v>2026</v>
      </c>
      <c r="B34" s="6" t="s">
        <v>14</v>
      </c>
      <c r="C34" s="13">
        <v>2600000</v>
      </c>
    </row>
    <row r="35" spans="1:3" x14ac:dyDescent="0.25">
      <c r="A35" s="7">
        <v>2026</v>
      </c>
      <c r="B35" s="7" t="s">
        <v>15</v>
      </c>
      <c r="C35" s="14">
        <v>250000</v>
      </c>
    </row>
    <row r="36" spans="1:3" x14ac:dyDescent="0.25">
      <c r="A36" s="6">
        <v>2026</v>
      </c>
      <c r="B36" s="6" t="s">
        <v>16</v>
      </c>
      <c r="C36" s="13">
        <v>837630650.72000003</v>
      </c>
    </row>
    <row r="37" spans="1:3" x14ac:dyDescent="0.25">
      <c r="A37" s="7">
        <v>2026</v>
      </c>
      <c r="B37" s="7" t="s">
        <v>17</v>
      </c>
      <c r="C37" s="14">
        <v>826880650.72000003</v>
      </c>
    </row>
    <row r="38" spans="1:3" x14ac:dyDescent="0.25">
      <c r="A38" s="6">
        <v>2026</v>
      </c>
      <c r="B38" s="6" t="s">
        <v>18</v>
      </c>
      <c r="C38" s="13">
        <v>95454070</v>
      </c>
    </row>
    <row r="39" spans="1:3" x14ac:dyDescent="0.25">
      <c r="A39" s="7">
        <v>2026</v>
      </c>
      <c r="B39" s="7" t="s">
        <v>19</v>
      </c>
      <c r="C39" s="14">
        <v>451167980.22000003</v>
      </c>
    </row>
    <row r="40" spans="1:3" x14ac:dyDescent="0.25">
      <c r="A40" s="6">
        <v>2026</v>
      </c>
      <c r="B40" s="6" t="s">
        <v>20</v>
      </c>
      <c r="C40" s="13">
        <v>263195951.5</v>
      </c>
    </row>
    <row r="41" spans="1:3" x14ac:dyDescent="0.25">
      <c r="A41" s="7">
        <v>2026</v>
      </c>
      <c r="B41" s="7" t="s">
        <v>21</v>
      </c>
      <c r="C41" s="14">
        <v>17062649</v>
      </c>
    </row>
    <row r="42" spans="1:3" x14ac:dyDescent="0.25">
      <c r="A42" s="6">
        <v>2026</v>
      </c>
      <c r="B42" s="6" t="s">
        <v>22</v>
      </c>
      <c r="C42" s="13">
        <v>10750000</v>
      </c>
    </row>
    <row r="43" spans="1:3" x14ac:dyDescent="0.25">
      <c r="A43" s="7">
        <v>2026</v>
      </c>
      <c r="B43" s="7" t="s">
        <v>23</v>
      </c>
      <c r="C43" s="14">
        <v>0</v>
      </c>
    </row>
    <row r="44" spans="1:3" x14ac:dyDescent="0.25">
      <c r="A44" s="6">
        <v>2027</v>
      </c>
      <c r="B44" s="6" t="s">
        <v>3</v>
      </c>
      <c r="C44" s="13">
        <v>1115150206.1400001</v>
      </c>
    </row>
    <row r="45" spans="1:3" x14ac:dyDescent="0.25">
      <c r="A45" s="7">
        <v>2027</v>
      </c>
      <c r="B45" s="7" t="s">
        <v>4</v>
      </c>
      <c r="C45" s="14">
        <v>360446731.99000001</v>
      </c>
    </row>
    <row r="46" spans="1:3" x14ac:dyDescent="0.25">
      <c r="A46" s="6">
        <v>2027</v>
      </c>
      <c r="B46" s="6" t="s">
        <v>5</v>
      </c>
      <c r="C46" s="13">
        <v>249698900</v>
      </c>
    </row>
    <row r="47" spans="1:3" x14ac:dyDescent="0.25">
      <c r="A47" s="7">
        <v>2027</v>
      </c>
      <c r="B47" s="7" t="s">
        <v>6</v>
      </c>
      <c r="C47" s="14">
        <v>23765831.989999998</v>
      </c>
    </row>
    <row r="48" spans="1:3" x14ac:dyDescent="0.25">
      <c r="A48" s="6">
        <v>2027</v>
      </c>
      <c r="B48" s="6" t="s">
        <v>7</v>
      </c>
      <c r="C48" s="13">
        <v>44203000</v>
      </c>
    </row>
    <row r="49" spans="1:3" x14ac:dyDescent="0.25">
      <c r="A49" s="7">
        <v>2027</v>
      </c>
      <c r="B49" s="7" t="s">
        <v>8</v>
      </c>
      <c r="C49" s="14">
        <v>22691000</v>
      </c>
    </row>
    <row r="50" spans="1:3" x14ac:dyDescent="0.25">
      <c r="A50" s="6">
        <v>2027</v>
      </c>
      <c r="B50" s="6" t="s">
        <v>9</v>
      </c>
      <c r="C50" s="13">
        <v>3156000</v>
      </c>
    </row>
    <row r="51" spans="1:3" x14ac:dyDescent="0.25">
      <c r="A51" s="7">
        <v>2027</v>
      </c>
      <c r="B51" s="7" t="s">
        <v>10</v>
      </c>
      <c r="C51" s="14">
        <v>3920000</v>
      </c>
    </row>
    <row r="52" spans="1:3" x14ac:dyDescent="0.25">
      <c r="A52" s="6">
        <v>2027</v>
      </c>
      <c r="B52" s="6" t="s">
        <v>11</v>
      </c>
      <c r="C52" s="13">
        <v>0</v>
      </c>
    </row>
    <row r="53" spans="1:3" x14ac:dyDescent="0.25">
      <c r="A53" s="7">
        <v>2027</v>
      </c>
      <c r="B53" s="7" t="s">
        <v>12</v>
      </c>
      <c r="C53" s="14">
        <v>6545000</v>
      </c>
    </row>
    <row r="54" spans="1:3" x14ac:dyDescent="0.25">
      <c r="A54" s="6">
        <v>2027</v>
      </c>
      <c r="B54" s="6" t="s">
        <v>13</v>
      </c>
      <c r="C54" s="13">
        <v>3500000</v>
      </c>
    </row>
    <row r="55" spans="1:3" x14ac:dyDescent="0.25">
      <c r="A55" s="7">
        <v>2027</v>
      </c>
      <c r="B55" s="7" t="s">
        <v>14</v>
      </c>
      <c r="C55" s="14">
        <v>2717000</v>
      </c>
    </row>
    <row r="56" spans="1:3" x14ac:dyDescent="0.25">
      <c r="A56" s="6">
        <v>2027</v>
      </c>
      <c r="B56" s="6" t="s">
        <v>15</v>
      </c>
      <c r="C56" s="13">
        <v>250000</v>
      </c>
    </row>
    <row r="57" spans="1:3" x14ac:dyDescent="0.25">
      <c r="A57" s="7">
        <v>2027</v>
      </c>
      <c r="B57" s="7" t="s">
        <v>16</v>
      </c>
      <c r="C57" s="14">
        <v>754703474.14999998</v>
      </c>
    </row>
    <row r="58" spans="1:3" x14ac:dyDescent="0.25">
      <c r="A58" s="6">
        <v>2027</v>
      </c>
      <c r="B58" s="6" t="s">
        <v>17</v>
      </c>
      <c r="C58" s="13">
        <v>750703474.14999998</v>
      </c>
    </row>
    <row r="59" spans="1:3" x14ac:dyDescent="0.25">
      <c r="A59" s="7">
        <v>2027</v>
      </c>
      <c r="B59" s="7" t="s">
        <v>18</v>
      </c>
      <c r="C59" s="14">
        <v>76180058</v>
      </c>
    </row>
    <row r="60" spans="1:3" x14ac:dyDescent="0.25">
      <c r="A60" s="6">
        <v>2027</v>
      </c>
      <c r="B60" s="6" t="s">
        <v>19</v>
      </c>
      <c r="C60" s="13">
        <v>393079892.64999998</v>
      </c>
    </row>
    <row r="61" spans="1:3" x14ac:dyDescent="0.25">
      <c r="A61" s="7">
        <v>2027</v>
      </c>
      <c r="B61" s="7" t="s">
        <v>20</v>
      </c>
      <c r="C61" s="14">
        <v>263717273.5</v>
      </c>
    </row>
    <row r="62" spans="1:3" x14ac:dyDescent="0.25">
      <c r="A62" s="6">
        <v>2027</v>
      </c>
      <c r="B62" s="6" t="s">
        <v>21</v>
      </c>
      <c r="C62" s="13">
        <v>17726250</v>
      </c>
    </row>
    <row r="63" spans="1:3" x14ac:dyDescent="0.25">
      <c r="A63" s="7">
        <v>2027</v>
      </c>
      <c r="B63" s="7" t="s">
        <v>22</v>
      </c>
      <c r="C63" s="14">
        <v>4000000</v>
      </c>
    </row>
    <row r="64" spans="1:3" x14ac:dyDescent="0.25">
      <c r="A64" s="6">
        <v>2027</v>
      </c>
      <c r="B64" s="6" t="s">
        <v>23</v>
      </c>
      <c r="C64" s="13">
        <v>0</v>
      </c>
    </row>
    <row r="65" spans="1:3" x14ac:dyDescent="0.25">
      <c r="A65" s="7">
        <v>2028</v>
      </c>
      <c r="B65" s="7" t="s">
        <v>3</v>
      </c>
      <c r="C65" s="14">
        <v>757958647.24000001</v>
      </c>
    </row>
    <row r="66" spans="1:3" x14ac:dyDescent="0.25">
      <c r="A66" s="6">
        <v>2028</v>
      </c>
      <c r="B66" s="6" t="s">
        <v>4</v>
      </c>
      <c r="C66" s="13">
        <v>375353415.16000003</v>
      </c>
    </row>
    <row r="67" spans="1:3" x14ac:dyDescent="0.25">
      <c r="A67" s="7">
        <v>2028</v>
      </c>
      <c r="B67" s="7" t="s">
        <v>5</v>
      </c>
      <c r="C67" s="14">
        <v>261934130</v>
      </c>
    </row>
    <row r="68" spans="1:3" x14ac:dyDescent="0.25">
      <c r="A68" s="6">
        <v>2028</v>
      </c>
      <c r="B68" s="6" t="s">
        <v>6</v>
      </c>
      <c r="C68" s="13">
        <v>23960985.16</v>
      </c>
    </row>
    <row r="69" spans="1:3" x14ac:dyDescent="0.25">
      <c r="A69" s="7">
        <v>2028</v>
      </c>
      <c r="B69" s="7" t="s">
        <v>7</v>
      </c>
      <c r="C69" s="14">
        <v>46125300</v>
      </c>
    </row>
    <row r="70" spans="1:3" x14ac:dyDescent="0.25">
      <c r="A70" s="6">
        <v>2028</v>
      </c>
      <c r="B70" s="6" t="s">
        <v>8</v>
      </c>
      <c r="C70" s="13">
        <v>23019000</v>
      </c>
    </row>
    <row r="71" spans="1:3" x14ac:dyDescent="0.25">
      <c r="A71" s="7">
        <v>2028</v>
      </c>
      <c r="B71" s="7" t="s">
        <v>9</v>
      </c>
      <c r="C71" s="14">
        <v>3159000</v>
      </c>
    </row>
    <row r="72" spans="1:3" x14ac:dyDescent="0.25">
      <c r="A72" s="6">
        <v>2028</v>
      </c>
      <c r="B72" s="6" t="s">
        <v>10</v>
      </c>
      <c r="C72" s="13">
        <v>4020000</v>
      </c>
    </row>
    <row r="73" spans="1:3" x14ac:dyDescent="0.25">
      <c r="A73" s="7">
        <v>2028</v>
      </c>
      <c r="B73" s="7" t="s">
        <v>11</v>
      </c>
      <c r="C73" s="14">
        <v>0</v>
      </c>
    </row>
    <row r="74" spans="1:3" x14ac:dyDescent="0.25">
      <c r="A74" s="6">
        <v>2028</v>
      </c>
      <c r="B74" s="6" t="s">
        <v>12</v>
      </c>
      <c r="C74" s="13">
        <v>6545000</v>
      </c>
    </row>
    <row r="75" spans="1:3" x14ac:dyDescent="0.25">
      <c r="A75" s="7">
        <v>2028</v>
      </c>
      <c r="B75" s="7" t="s">
        <v>13</v>
      </c>
      <c r="C75" s="14">
        <v>3500000</v>
      </c>
    </row>
    <row r="76" spans="1:3" x14ac:dyDescent="0.25">
      <c r="A76" s="6">
        <v>2028</v>
      </c>
      <c r="B76" s="6" t="s">
        <v>14</v>
      </c>
      <c r="C76" s="13">
        <v>2840000</v>
      </c>
    </row>
    <row r="77" spans="1:3" x14ac:dyDescent="0.25">
      <c r="A77" s="7">
        <v>2028</v>
      </c>
      <c r="B77" s="7" t="s">
        <v>15</v>
      </c>
      <c r="C77" s="14">
        <v>250000</v>
      </c>
    </row>
    <row r="78" spans="1:3" x14ac:dyDescent="0.25">
      <c r="A78" s="6">
        <v>2028</v>
      </c>
      <c r="B78" s="6" t="s">
        <v>16</v>
      </c>
      <c r="C78" s="13">
        <v>382605232.07999998</v>
      </c>
    </row>
    <row r="79" spans="1:3" x14ac:dyDescent="0.25">
      <c r="A79" s="7">
        <v>2028</v>
      </c>
      <c r="B79" s="7" t="s">
        <v>17</v>
      </c>
      <c r="C79" s="14">
        <v>382605232.07999998</v>
      </c>
    </row>
    <row r="80" spans="1:3" x14ac:dyDescent="0.25">
      <c r="A80" s="6">
        <v>2028</v>
      </c>
      <c r="B80" s="6" t="s">
        <v>18</v>
      </c>
      <c r="C80" s="13">
        <v>66334345</v>
      </c>
    </row>
    <row r="81" spans="1:3" x14ac:dyDescent="0.25">
      <c r="A81" s="7">
        <v>2028</v>
      </c>
      <c r="B81" s="7" t="s">
        <v>19</v>
      </c>
      <c r="C81" s="14">
        <v>34426088.579999998</v>
      </c>
    </row>
    <row r="82" spans="1:3" x14ac:dyDescent="0.25">
      <c r="A82" s="6">
        <v>2028</v>
      </c>
      <c r="B82" s="6" t="s">
        <v>20</v>
      </c>
      <c r="C82" s="13">
        <v>264088619.5</v>
      </c>
    </row>
    <row r="83" spans="1:3" x14ac:dyDescent="0.25">
      <c r="A83" s="7">
        <v>2028</v>
      </c>
      <c r="B83" s="7" t="s">
        <v>21</v>
      </c>
      <c r="C83" s="14">
        <v>17756179</v>
      </c>
    </row>
    <row r="84" spans="1:3" x14ac:dyDescent="0.25">
      <c r="A84" s="6">
        <v>2028</v>
      </c>
      <c r="B84" s="6" t="s">
        <v>22</v>
      </c>
      <c r="C84" s="13">
        <v>0</v>
      </c>
    </row>
    <row r="85" spans="1:3" x14ac:dyDescent="0.25">
      <c r="A85" s="7">
        <v>2028</v>
      </c>
      <c r="B85" s="8" t="s">
        <v>23</v>
      </c>
      <c r="C85" s="15">
        <v>0</v>
      </c>
    </row>
    <row r="86" spans="1:3" x14ac:dyDescent="0.25">
      <c r="A86" s="5" t="s">
        <v>0</v>
      </c>
      <c r="B86" s="5" t="s">
        <v>27</v>
      </c>
      <c r="C86" s="12" t="s">
        <v>2</v>
      </c>
    </row>
    <row r="87" spans="1:3" x14ac:dyDescent="0.25">
      <c r="A87" s="10">
        <v>2025</v>
      </c>
      <c r="B87" s="6" t="s">
        <v>40</v>
      </c>
      <c r="C87" s="13">
        <v>1218961516.8199999</v>
      </c>
    </row>
    <row r="88" spans="1:3" x14ac:dyDescent="0.25">
      <c r="A88" s="11">
        <v>2025</v>
      </c>
      <c r="B88" s="7" t="s">
        <v>28</v>
      </c>
      <c r="C88" s="14">
        <v>113561242.17</v>
      </c>
    </row>
    <row r="89" spans="1:3" x14ac:dyDescent="0.25">
      <c r="A89" s="10">
        <v>2025</v>
      </c>
      <c r="B89" s="6" t="s">
        <v>29</v>
      </c>
      <c r="C89" s="13">
        <v>905172.38</v>
      </c>
    </row>
    <row r="90" spans="1:3" x14ac:dyDescent="0.25">
      <c r="A90" s="11">
        <v>2025</v>
      </c>
      <c r="B90" s="7" t="s">
        <v>30</v>
      </c>
      <c r="C90" s="14">
        <v>8496328.4299999997</v>
      </c>
    </row>
    <row r="91" spans="1:3" x14ac:dyDescent="0.25">
      <c r="A91" s="10">
        <v>2025</v>
      </c>
      <c r="B91" s="6" t="s">
        <v>31</v>
      </c>
      <c r="C91" s="13">
        <v>107316198.34</v>
      </c>
    </row>
    <row r="92" spans="1:3" x14ac:dyDescent="0.25">
      <c r="A92" s="11">
        <v>2025</v>
      </c>
      <c r="B92" s="7" t="s">
        <v>32</v>
      </c>
      <c r="C92" s="14">
        <v>148098226.24000001</v>
      </c>
    </row>
    <row r="93" spans="1:3" x14ac:dyDescent="0.25">
      <c r="A93" s="10">
        <v>2025</v>
      </c>
      <c r="B93" s="6" t="s">
        <v>33</v>
      </c>
      <c r="C93" s="13">
        <v>595857106.5</v>
      </c>
    </row>
    <row r="94" spans="1:3" x14ac:dyDescent="0.25">
      <c r="A94" s="11">
        <v>2025</v>
      </c>
      <c r="B94" s="7" t="s">
        <v>34</v>
      </c>
      <c r="C94" s="14">
        <v>169867701.47999999</v>
      </c>
    </row>
    <row r="95" spans="1:3" x14ac:dyDescent="0.25">
      <c r="A95" s="10">
        <v>2025</v>
      </c>
      <c r="B95" s="6" t="s">
        <v>35</v>
      </c>
      <c r="C95" s="13">
        <v>66812767.810000002</v>
      </c>
    </row>
    <row r="96" spans="1:3" x14ac:dyDescent="0.25">
      <c r="A96" s="11">
        <v>2025</v>
      </c>
      <c r="B96" s="7" t="s">
        <v>36</v>
      </c>
      <c r="C96" s="14">
        <v>3892100.47</v>
      </c>
    </row>
    <row r="97" spans="1:3" x14ac:dyDescent="0.25">
      <c r="A97" s="10">
        <v>2025</v>
      </c>
      <c r="B97" s="6" t="s">
        <v>37</v>
      </c>
      <c r="C97" s="13">
        <v>4150000</v>
      </c>
    </row>
    <row r="98" spans="1:3" x14ac:dyDescent="0.25">
      <c r="A98" s="11">
        <v>2025</v>
      </c>
      <c r="B98" s="7" t="s">
        <v>38</v>
      </c>
      <c r="C98" s="14">
        <v>4673</v>
      </c>
    </row>
    <row r="99" spans="1:3" x14ac:dyDescent="0.25">
      <c r="A99" s="10">
        <v>2025</v>
      </c>
      <c r="B99" s="6" t="s">
        <v>39</v>
      </c>
      <c r="C99" s="13">
        <v>-12351441.92</v>
      </c>
    </row>
    <row r="100" spans="1:3" x14ac:dyDescent="0.25">
      <c r="A100" s="11">
        <v>2026</v>
      </c>
      <c r="B100" s="7" t="s">
        <v>40</v>
      </c>
      <c r="C100" s="14">
        <v>1189547490.55</v>
      </c>
    </row>
    <row r="101" spans="1:3" x14ac:dyDescent="0.25">
      <c r="A101" s="10">
        <v>2026</v>
      </c>
      <c r="B101" s="6" t="s">
        <v>28</v>
      </c>
      <c r="C101" s="13">
        <v>127992206.42</v>
      </c>
    </row>
    <row r="102" spans="1:3" x14ac:dyDescent="0.25">
      <c r="A102" s="11">
        <v>2026</v>
      </c>
      <c r="B102" s="7" t="s">
        <v>29</v>
      </c>
      <c r="C102" s="14">
        <v>585359</v>
      </c>
    </row>
    <row r="103" spans="1:3" x14ac:dyDescent="0.25">
      <c r="A103" s="10">
        <v>2026</v>
      </c>
      <c r="B103" s="6" t="s">
        <v>30</v>
      </c>
      <c r="C103" s="13">
        <v>10327958.9</v>
      </c>
    </row>
    <row r="104" spans="1:3" x14ac:dyDescent="0.25">
      <c r="A104" s="11">
        <v>2026</v>
      </c>
      <c r="B104" s="7" t="s">
        <v>31</v>
      </c>
      <c r="C104" s="14">
        <v>40538316.850000001</v>
      </c>
    </row>
    <row r="105" spans="1:3" x14ac:dyDescent="0.25">
      <c r="A105" s="10">
        <v>2026</v>
      </c>
      <c r="B105" s="6" t="s">
        <v>32</v>
      </c>
      <c r="C105" s="13">
        <v>223507349.97</v>
      </c>
    </row>
    <row r="106" spans="1:3" x14ac:dyDescent="0.25">
      <c r="A106" s="11">
        <v>2026</v>
      </c>
      <c r="B106" s="7" t="s">
        <v>33</v>
      </c>
      <c r="C106" s="14">
        <v>550650934.13999999</v>
      </c>
    </row>
    <row r="107" spans="1:3" x14ac:dyDescent="0.25">
      <c r="A107" s="10">
        <v>2026</v>
      </c>
      <c r="B107" s="6" t="s">
        <v>34</v>
      </c>
      <c r="C107" s="13">
        <v>150820233.63999999</v>
      </c>
    </row>
    <row r="108" spans="1:3" x14ac:dyDescent="0.25">
      <c r="A108" s="11">
        <v>2026</v>
      </c>
      <c r="B108" s="7" t="s">
        <v>35</v>
      </c>
      <c r="C108" s="14">
        <v>75390491</v>
      </c>
    </row>
    <row r="109" spans="1:3" x14ac:dyDescent="0.25">
      <c r="A109" s="10">
        <v>2026</v>
      </c>
      <c r="B109" s="6" t="s">
        <v>36</v>
      </c>
      <c r="C109" s="13">
        <v>6032440.6299999999</v>
      </c>
    </row>
    <row r="110" spans="1:3" x14ac:dyDescent="0.25">
      <c r="A110" s="11">
        <v>2026</v>
      </c>
      <c r="B110" s="7" t="s">
        <v>37</v>
      </c>
      <c r="C110" s="14">
        <v>3700000</v>
      </c>
    </row>
    <row r="111" spans="1:3" x14ac:dyDescent="0.25">
      <c r="A111" s="10">
        <v>2026</v>
      </c>
      <c r="B111" s="6" t="s">
        <v>38</v>
      </c>
      <c r="C111" s="13">
        <v>2200</v>
      </c>
    </row>
    <row r="112" spans="1:3" x14ac:dyDescent="0.25">
      <c r="A112" s="11">
        <v>2026</v>
      </c>
      <c r="B112" s="7" t="s">
        <v>39</v>
      </c>
      <c r="C112" s="14">
        <v>-15300000</v>
      </c>
    </row>
    <row r="113" spans="1:3" x14ac:dyDescent="0.25">
      <c r="A113" s="10">
        <v>2027</v>
      </c>
      <c r="B113" s="6" t="s">
        <v>40</v>
      </c>
      <c r="C113" s="13">
        <v>1119150206.1400001</v>
      </c>
    </row>
    <row r="114" spans="1:3" x14ac:dyDescent="0.25">
      <c r="A114" s="11">
        <v>2027</v>
      </c>
      <c r="B114" s="7" t="s">
        <v>28</v>
      </c>
      <c r="C114" s="14">
        <v>126962804.42</v>
      </c>
    </row>
    <row r="115" spans="1:3" x14ac:dyDescent="0.25">
      <c r="A115" s="10">
        <v>2027</v>
      </c>
      <c r="B115" s="6" t="s">
        <v>29</v>
      </c>
      <c r="C115" s="13">
        <v>650605</v>
      </c>
    </row>
    <row r="116" spans="1:3" x14ac:dyDescent="0.25">
      <c r="A116" s="11">
        <v>2027</v>
      </c>
      <c r="B116" s="7" t="s">
        <v>30</v>
      </c>
      <c r="C116" s="14">
        <v>10359266.9</v>
      </c>
    </row>
    <row r="117" spans="1:3" x14ac:dyDescent="0.25">
      <c r="A117" s="10">
        <v>2027</v>
      </c>
      <c r="B117" s="6" t="s">
        <v>31</v>
      </c>
      <c r="C117" s="13">
        <v>41629330.539999999</v>
      </c>
    </row>
    <row r="118" spans="1:3" x14ac:dyDescent="0.25">
      <c r="A118" s="11">
        <v>2027</v>
      </c>
      <c r="B118" s="7" t="s">
        <v>32</v>
      </c>
      <c r="C118" s="14">
        <v>322949177.85000002</v>
      </c>
    </row>
    <row r="119" spans="1:3" x14ac:dyDescent="0.25">
      <c r="A119" s="10">
        <v>2027</v>
      </c>
      <c r="B119" s="6" t="s">
        <v>33</v>
      </c>
      <c r="C119" s="13">
        <v>462157855.57999998</v>
      </c>
    </row>
    <row r="120" spans="1:3" x14ac:dyDescent="0.25">
      <c r="A120" s="11">
        <v>2027</v>
      </c>
      <c r="B120" s="7" t="s">
        <v>34</v>
      </c>
      <c r="C120" s="14">
        <v>69578795.400000006</v>
      </c>
    </row>
    <row r="121" spans="1:3" x14ac:dyDescent="0.25">
      <c r="A121" s="10">
        <v>2027</v>
      </c>
      <c r="B121" s="6" t="s">
        <v>35</v>
      </c>
      <c r="C121" s="13">
        <v>75309661</v>
      </c>
    </row>
    <row r="122" spans="1:3" x14ac:dyDescent="0.25">
      <c r="A122" s="11">
        <v>2027</v>
      </c>
      <c r="B122" s="7" t="s">
        <v>36</v>
      </c>
      <c r="C122" s="14">
        <v>5851509.4500000002</v>
      </c>
    </row>
    <row r="123" spans="1:3" x14ac:dyDescent="0.25">
      <c r="A123" s="10">
        <v>2027</v>
      </c>
      <c r="B123" s="6" t="s">
        <v>37</v>
      </c>
      <c r="C123" s="13">
        <v>3700000</v>
      </c>
    </row>
    <row r="124" spans="1:3" x14ac:dyDescent="0.25">
      <c r="A124" s="11">
        <v>2027</v>
      </c>
      <c r="B124" s="7" t="s">
        <v>38</v>
      </c>
      <c r="C124" s="14">
        <v>1200</v>
      </c>
    </row>
    <row r="125" spans="1:3" x14ac:dyDescent="0.25">
      <c r="A125" s="10">
        <v>2027</v>
      </c>
      <c r="B125" s="6" t="s">
        <v>39</v>
      </c>
      <c r="C125" s="13">
        <v>-4000000</v>
      </c>
    </row>
    <row r="126" spans="1:3" x14ac:dyDescent="0.25">
      <c r="A126" s="11">
        <v>2028</v>
      </c>
      <c r="B126" s="7" t="s">
        <v>40</v>
      </c>
      <c r="C126" s="14">
        <v>750808647.24000001</v>
      </c>
    </row>
    <row r="127" spans="1:3" x14ac:dyDescent="0.25">
      <c r="A127" s="10">
        <v>2028</v>
      </c>
      <c r="B127" s="6" t="s">
        <v>28</v>
      </c>
      <c r="C127" s="13">
        <v>126598843.65000001</v>
      </c>
    </row>
    <row r="128" spans="1:3" x14ac:dyDescent="0.25">
      <c r="A128" s="11">
        <v>2028</v>
      </c>
      <c r="B128" s="7" t="s">
        <v>29</v>
      </c>
      <c r="C128" s="14">
        <v>822790</v>
      </c>
    </row>
    <row r="129" spans="1:3" x14ac:dyDescent="0.25">
      <c r="A129" s="10">
        <v>2028</v>
      </c>
      <c r="B129" s="6" t="s">
        <v>30</v>
      </c>
      <c r="C129" s="13">
        <v>10382641.9</v>
      </c>
    </row>
    <row r="130" spans="1:3" x14ac:dyDescent="0.25">
      <c r="A130" s="11">
        <v>2028</v>
      </c>
      <c r="B130" s="7" t="s">
        <v>31</v>
      </c>
      <c r="C130" s="14">
        <v>41918135.920000002</v>
      </c>
    </row>
    <row r="131" spans="1:3" x14ac:dyDescent="0.25">
      <c r="A131" s="10">
        <v>2028</v>
      </c>
      <c r="B131" s="6" t="s">
        <v>32</v>
      </c>
      <c r="C131" s="13">
        <v>39295020.229999997</v>
      </c>
    </row>
    <row r="132" spans="1:3" x14ac:dyDescent="0.25">
      <c r="A132" s="11">
        <v>2028</v>
      </c>
      <c r="B132" s="7" t="s">
        <v>33</v>
      </c>
      <c r="C132" s="14">
        <v>376884130.43000001</v>
      </c>
    </row>
    <row r="133" spans="1:3" x14ac:dyDescent="0.25">
      <c r="A133" s="10">
        <v>2028</v>
      </c>
      <c r="B133" s="6" t="s">
        <v>34</v>
      </c>
      <c r="C133" s="13">
        <v>69932503.75</v>
      </c>
    </row>
    <row r="134" spans="1:3" x14ac:dyDescent="0.25">
      <c r="A134" s="11">
        <v>2028</v>
      </c>
      <c r="B134" s="7" t="s">
        <v>35</v>
      </c>
      <c r="C134" s="14">
        <v>75485362</v>
      </c>
    </row>
    <row r="135" spans="1:3" x14ac:dyDescent="0.25">
      <c r="A135" s="10">
        <v>2028</v>
      </c>
      <c r="B135" s="6" t="s">
        <v>36</v>
      </c>
      <c r="C135" s="13">
        <v>5789219.3600000003</v>
      </c>
    </row>
    <row r="136" spans="1:3" x14ac:dyDescent="0.25">
      <c r="A136" s="11">
        <v>2028</v>
      </c>
      <c r="B136" s="7" t="s">
        <v>37</v>
      </c>
      <c r="C136" s="14">
        <v>3700000</v>
      </c>
    </row>
    <row r="137" spans="1:3" x14ac:dyDescent="0.25">
      <c r="A137" s="10">
        <v>2028</v>
      </c>
      <c r="B137" s="6" t="s">
        <v>38</v>
      </c>
      <c r="C137" s="13">
        <v>0</v>
      </c>
    </row>
    <row r="138" spans="1:3" x14ac:dyDescent="0.25">
      <c r="A138" s="4">
        <v>2028</v>
      </c>
      <c r="B138" s="8" t="s">
        <v>39</v>
      </c>
      <c r="C138" s="15">
        <v>7150000</v>
      </c>
    </row>
    <row r="139" spans="1:3" x14ac:dyDescent="0.25">
      <c r="A139" s="5" t="s">
        <v>0</v>
      </c>
      <c r="B139" s="5" t="s">
        <v>41</v>
      </c>
      <c r="C139" s="12" t="s">
        <v>2</v>
      </c>
    </row>
    <row r="140" spans="1:3" x14ac:dyDescent="0.25">
      <c r="A140" s="10">
        <v>2025</v>
      </c>
      <c r="B140" s="6" t="s">
        <v>68</v>
      </c>
      <c r="C140" s="13">
        <v>47085005.920000002</v>
      </c>
    </row>
    <row r="141" spans="1:3" x14ac:dyDescent="0.25">
      <c r="A141" s="11">
        <v>2026</v>
      </c>
      <c r="B141" s="7" t="s">
        <v>68</v>
      </c>
      <c r="C141" s="14">
        <v>36629518.020000003</v>
      </c>
    </row>
    <row r="142" spans="1:3" x14ac:dyDescent="0.25">
      <c r="A142" s="10">
        <v>2027</v>
      </c>
      <c r="B142" s="6" t="s">
        <v>68</v>
      </c>
      <c r="C142" s="13">
        <v>18611500</v>
      </c>
    </row>
    <row r="143" spans="1:3" x14ac:dyDescent="0.25">
      <c r="A143" s="11">
        <v>2028</v>
      </c>
      <c r="B143" s="7" t="s">
        <v>68</v>
      </c>
      <c r="C143" s="14">
        <v>18611500</v>
      </c>
    </row>
    <row r="144" spans="1:3" x14ac:dyDescent="0.25">
      <c r="A144" s="10">
        <v>2025</v>
      </c>
      <c r="B144" s="6" t="s">
        <v>56</v>
      </c>
      <c r="C144" s="13">
        <v>1591245</v>
      </c>
    </row>
    <row r="145" spans="1:3" x14ac:dyDescent="0.25">
      <c r="A145" s="11">
        <v>2026</v>
      </c>
      <c r="B145" s="7" t="s">
        <v>56</v>
      </c>
      <c r="C145" s="14">
        <v>600000</v>
      </c>
    </row>
    <row r="146" spans="1:3" x14ac:dyDescent="0.25">
      <c r="A146" s="10">
        <v>2027</v>
      </c>
      <c r="B146" s="6" t="s">
        <v>56</v>
      </c>
      <c r="C146" s="13">
        <v>600000</v>
      </c>
    </row>
    <row r="147" spans="1:3" x14ac:dyDescent="0.25">
      <c r="A147" s="11">
        <v>2028</v>
      </c>
      <c r="B147" s="7" t="s">
        <v>56</v>
      </c>
      <c r="C147" s="14">
        <v>600000</v>
      </c>
    </row>
    <row r="148" spans="1:3" x14ac:dyDescent="0.25">
      <c r="A148" s="10">
        <v>2025</v>
      </c>
      <c r="B148" s="6" t="s">
        <v>66</v>
      </c>
      <c r="C148" s="13">
        <v>353054524.04000002</v>
      </c>
    </row>
    <row r="149" spans="1:3" x14ac:dyDescent="0.25">
      <c r="A149" s="11">
        <v>2026</v>
      </c>
      <c r="B149" s="7" t="s">
        <v>66</v>
      </c>
      <c r="C149" s="14">
        <v>309406764.82999998</v>
      </c>
    </row>
    <row r="150" spans="1:3" x14ac:dyDescent="0.25">
      <c r="A150" s="10">
        <v>2027</v>
      </c>
      <c r="B150" s="6" t="s">
        <v>66</v>
      </c>
      <c r="C150" s="13">
        <v>165833378.31</v>
      </c>
    </row>
    <row r="151" spans="1:3" x14ac:dyDescent="0.25">
      <c r="A151" s="11">
        <v>2028</v>
      </c>
      <c r="B151" s="7" t="s">
        <v>66</v>
      </c>
      <c r="C151" s="14">
        <v>100000</v>
      </c>
    </row>
    <row r="152" spans="1:3" x14ac:dyDescent="0.25">
      <c r="A152" s="10">
        <v>2025</v>
      </c>
      <c r="B152" s="6" t="s">
        <v>44</v>
      </c>
      <c r="C152" s="13">
        <v>153450.26</v>
      </c>
    </row>
    <row r="153" spans="1:3" x14ac:dyDescent="0.25">
      <c r="A153" s="11">
        <v>2026</v>
      </c>
      <c r="B153" s="7" t="s">
        <v>44</v>
      </c>
      <c r="C153" s="14">
        <v>100000</v>
      </c>
    </row>
    <row r="154" spans="1:3" x14ac:dyDescent="0.25">
      <c r="A154" s="10">
        <v>2027</v>
      </c>
      <c r="B154" s="6" t="s">
        <v>44</v>
      </c>
      <c r="C154" s="13">
        <v>132400235.16</v>
      </c>
    </row>
    <row r="155" spans="1:3" x14ac:dyDescent="0.25">
      <c r="A155" s="11">
        <v>2028</v>
      </c>
      <c r="B155" s="7" t="s">
        <v>44</v>
      </c>
      <c r="C155" s="14">
        <v>14418914.98</v>
      </c>
    </row>
    <row r="156" spans="1:3" x14ac:dyDescent="0.25">
      <c r="A156" s="10">
        <v>2025</v>
      </c>
      <c r="B156" s="6" t="s">
        <v>55</v>
      </c>
      <c r="C156" s="13">
        <v>661500</v>
      </c>
    </row>
    <row r="157" spans="1:3" x14ac:dyDescent="0.25">
      <c r="A157" s="11">
        <v>2026</v>
      </c>
      <c r="B157" s="7" t="s">
        <v>55</v>
      </c>
      <c r="C157" s="14">
        <v>0</v>
      </c>
    </row>
    <row r="158" spans="1:3" x14ac:dyDescent="0.25">
      <c r="A158" s="10">
        <v>2027</v>
      </c>
      <c r="B158" s="6" t="s">
        <v>55</v>
      </c>
      <c r="C158" s="13">
        <v>0</v>
      </c>
    </row>
    <row r="159" spans="1:3" x14ac:dyDescent="0.25">
      <c r="A159" s="11">
        <v>2028</v>
      </c>
      <c r="B159" s="7" t="s">
        <v>55</v>
      </c>
      <c r="C159" s="14">
        <v>0</v>
      </c>
    </row>
    <row r="160" spans="1:3" x14ac:dyDescent="0.25">
      <c r="A160" s="10">
        <v>2025</v>
      </c>
      <c r="B160" s="6" t="s">
        <v>69</v>
      </c>
      <c r="C160" s="13">
        <v>0</v>
      </c>
    </row>
    <row r="161" spans="1:3" x14ac:dyDescent="0.25">
      <c r="A161" s="11">
        <v>2026</v>
      </c>
      <c r="B161" s="7" t="s">
        <v>69</v>
      </c>
      <c r="C161" s="14">
        <v>33067698.649999999</v>
      </c>
    </row>
    <row r="162" spans="1:3" x14ac:dyDescent="0.25">
      <c r="A162" s="10">
        <v>2027</v>
      </c>
      <c r="B162" s="6" t="s">
        <v>69</v>
      </c>
      <c r="C162" s="13">
        <v>32532698.649999999</v>
      </c>
    </row>
    <row r="163" spans="1:3" x14ac:dyDescent="0.25">
      <c r="A163" s="11">
        <v>2028</v>
      </c>
      <c r="B163" s="7" t="s">
        <v>69</v>
      </c>
      <c r="C163" s="14">
        <v>32268652.879999999</v>
      </c>
    </row>
    <row r="164" spans="1:3" x14ac:dyDescent="0.25">
      <c r="A164" s="10">
        <v>2026</v>
      </c>
      <c r="B164" s="6" t="s">
        <v>70</v>
      </c>
      <c r="C164" s="13">
        <v>7946018.4900000002</v>
      </c>
    </row>
    <row r="165" spans="1:3" x14ac:dyDescent="0.25">
      <c r="A165" s="11">
        <v>2027</v>
      </c>
      <c r="B165" s="7" t="s">
        <v>70</v>
      </c>
      <c r="C165" s="14">
        <v>7946018.4900000002</v>
      </c>
    </row>
    <row r="166" spans="1:3" x14ac:dyDescent="0.25">
      <c r="A166" s="10">
        <v>2028</v>
      </c>
      <c r="B166" s="6" t="s">
        <v>70</v>
      </c>
      <c r="C166" s="13">
        <v>7946018.4900000002</v>
      </c>
    </row>
    <row r="167" spans="1:3" x14ac:dyDescent="0.25">
      <c r="A167" s="11">
        <v>2025</v>
      </c>
      <c r="B167" s="7" t="s">
        <v>50</v>
      </c>
      <c r="C167" s="14">
        <v>926300</v>
      </c>
    </row>
    <row r="168" spans="1:3" x14ac:dyDescent="0.25">
      <c r="A168" s="10">
        <v>2026</v>
      </c>
      <c r="B168" s="6" t="s">
        <v>50</v>
      </c>
      <c r="C168" s="13">
        <v>1196820</v>
      </c>
    </row>
    <row r="169" spans="1:3" x14ac:dyDescent="0.25">
      <c r="A169" s="11">
        <v>2027</v>
      </c>
      <c r="B169" s="7" t="s">
        <v>50</v>
      </c>
      <c r="C169" s="14">
        <v>896820</v>
      </c>
    </row>
    <row r="170" spans="1:3" x14ac:dyDescent="0.25">
      <c r="A170" s="10">
        <v>2028</v>
      </c>
      <c r="B170" s="6" t="s">
        <v>50</v>
      </c>
      <c r="C170" s="13">
        <v>896820</v>
      </c>
    </row>
    <row r="171" spans="1:3" x14ac:dyDescent="0.25">
      <c r="A171" s="11">
        <v>2025</v>
      </c>
      <c r="B171" s="7" t="s">
        <v>52</v>
      </c>
      <c r="C171" s="14">
        <v>3599539</v>
      </c>
    </row>
    <row r="172" spans="1:3" x14ac:dyDescent="0.25">
      <c r="A172" s="10">
        <v>2026</v>
      </c>
      <c r="B172" s="6" t="s">
        <v>52</v>
      </c>
      <c r="C172" s="13">
        <v>100000</v>
      </c>
    </row>
    <row r="173" spans="1:3" x14ac:dyDescent="0.25">
      <c r="A173" s="11">
        <v>2027</v>
      </c>
      <c r="B173" s="7" t="s">
        <v>52</v>
      </c>
      <c r="C173" s="14">
        <v>100000</v>
      </c>
    </row>
    <row r="174" spans="1:3" x14ac:dyDescent="0.25">
      <c r="A174" s="10">
        <v>2028</v>
      </c>
      <c r="B174" s="6" t="s">
        <v>52</v>
      </c>
      <c r="C174" s="13">
        <v>100000</v>
      </c>
    </row>
    <row r="175" spans="1:3" x14ac:dyDescent="0.25">
      <c r="A175" s="11">
        <v>2025</v>
      </c>
      <c r="B175" s="7" t="s">
        <v>57</v>
      </c>
      <c r="C175" s="14">
        <v>7931750.04</v>
      </c>
    </row>
    <row r="176" spans="1:3" x14ac:dyDescent="0.25">
      <c r="A176" s="10">
        <v>2026</v>
      </c>
      <c r="B176" s="6" t="s">
        <v>57</v>
      </c>
      <c r="C176" s="13">
        <v>3692729</v>
      </c>
    </row>
    <row r="177" spans="1:3" x14ac:dyDescent="0.25">
      <c r="A177" s="11">
        <v>2027</v>
      </c>
      <c r="B177" s="7" t="s">
        <v>57</v>
      </c>
      <c r="C177" s="14">
        <v>4056330</v>
      </c>
    </row>
    <row r="178" spans="1:3" x14ac:dyDescent="0.25">
      <c r="A178" s="10">
        <v>2028</v>
      </c>
      <c r="B178" s="6" t="s">
        <v>57</v>
      </c>
      <c r="C178" s="13">
        <v>4086259</v>
      </c>
    </row>
    <row r="179" spans="1:3" x14ac:dyDescent="0.25">
      <c r="A179" s="11">
        <v>2025</v>
      </c>
      <c r="B179" s="7" t="s">
        <v>47</v>
      </c>
      <c r="C179" s="14">
        <v>0</v>
      </c>
    </row>
    <row r="180" spans="1:3" x14ac:dyDescent="0.25">
      <c r="A180" s="10">
        <v>2026</v>
      </c>
      <c r="B180" s="6" t="s">
        <v>47</v>
      </c>
      <c r="C180" s="13">
        <v>453900</v>
      </c>
    </row>
    <row r="181" spans="1:3" x14ac:dyDescent="0.25">
      <c r="A181" s="11">
        <v>2027</v>
      </c>
      <c r="B181" s="7" t="s">
        <v>47</v>
      </c>
      <c r="C181" s="14">
        <v>453400</v>
      </c>
    </row>
    <row r="182" spans="1:3" x14ac:dyDescent="0.25">
      <c r="A182" s="10">
        <v>2028</v>
      </c>
      <c r="B182" s="6" t="s">
        <v>47</v>
      </c>
      <c r="C182" s="13">
        <v>453400</v>
      </c>
    </row>
    <row r="183" spans="1:3" x14ac:dyDescent="0.25">
      <c r="A183" s="11">
        <v>2025</v>
      </c>
      <c r="B183" s="7" t="s">
        <v>65</v>
      </c>
      <c r="C183" s="14">
        <v>0</v>
      </c>
    </row>
    <row r="184" spans="1:3" x14ac:dyDescent="0.25">
      <c r="A184" s="10">
        <v>2026</v>
      </c>
      <c r="B184" s="6" t="s">
        <v>65</v>
      </c>
      <c r="C184" s="13">
        <v>120000</v>
      </c>
    </row>
    <row r="185" spans="1:3" x14ac:dyDescent="0.25">
      <c r="A185" s="11">
        <v>2027</v>
      </c>
      <c r="B185" s="7" t="s">
        <v>65</v>
      </c>
      <c r="C185" s="14">
        <v>120000</v>
      </c>
    </row>
    <row r="186" spans="1:3" x14ac:dyDescent="0.25">
      <c r="A186" s="10">
        <v>2028</v>
      </c>
      <c r="B186" s="6" t="s">
        <v>65</v>
      </c>
      <c r="C186" s="13">
        <v>120000</v>
      </c>
    </row>
    <row r="187" spans="1:3" x14ac:dyDescent="0.25">
      <c r="A187" s="11">
        <v>2025</v>
      </c>
      <c r="B187" s="7" t="s">
        <v>58</v>
      </c>
      <c r="C187" s="14">
        <v>67322248.269999996</v>
      </c>
    </row>
    <row r="188" spans="1:3" x14ac:dyDescent="0.25">
      <c r="A188" s="10">
        <v>2026</v>
      </c>
      <c r="B188" s="6" t="s">
        <v>58</v>
      </c>
      <c r="C188" s="13">
        <v>22166949.829999998</v>
      </c>
    </row>
    <row r="189" spans="1:3" x14ac:dyDescent="0.25">
      <c r="A189" s="11">
        <v>2027</v>
      </c>
      <c r="B189" s="7" t="s">
        <v>58</v>
      </c>
      <c r="C189" s="14">
        <v>23885831.989999998</v>
      </c>
    </row>
    <row r="190" spans="1:3" x14ac:dyDescent="0.25">
      <c r="A190" s="10">
        <v>2028</v>
      </c>
      <c r="B190" s="6" t="s">
        <v>58</v>
      </c>
      <c r="C190" s="13">
        <v>24060985.16</v>
      </c>
    </row>
    <row r="191" spans="1:3" x14ac:dyDescent="0.25">
      <c r="A191" s="11">
        <v>2025</v>
      </c>
      <c r="B191" s="7" t="s">
        <v>49</v>
      </c>
      <c r="C191" s="14">
        <v>44220852.719999999</v>
      </c>
    </row>
    <row r="192" spans="1:3" x14ac:dyDescent="0.25">
      <c r="A192" s="10">
        <v>2026</v>
      </c>
      <c r="B192" s="6" t="s">
        <v>49</v>
      </c>
      <c r="C192" s="13">
        <v>86229490.640000001</v>
      </c>
    </row>
    <row r="193" spans="1:3" x14ac:dyDescent="0.25">
      <c r="A193" s="11">
        <v>2027</v>
      </c>
      <c r="B193" s="7" t="s">
        <v>49</v>
      </c>
      <c r="C193" s="14">
        <v>84405642.400000006</v>
      </c>
    </row>
    <row r="194" spans="1:3" x14ac:dyDescent="0.25">
      <c r="A194" s="10">
        <v>2028</v>
      </c>
      <c r="B194" s="6" t="s">
        <v>49</v>
      </c>
      <c r="C194" s="13">
        <v>85085909.640000001</v>
      </c>
    </row>
    <row r="195" spans="1:3" x14ac:dyDescent="0.25">
      <c r="A195" s="11">
        <v>2025</v>
      </c>
      <c r="B195" s="7" t="s">
        <v>42</v>
      </c>
      <c r="C195" s="14">
        <v>314174919.00999999</v>
      </c>
    </row>
    <row r="196" spans="1:3" x14ac:dyDescent="0.25">
      <c r="A196" s="10">
        <v>2026</v>
      </c>
      <c r="B196" s="6" t="s">
        <v>42</v>
      </c>
      <c r="C196" s="13">
        <v>461529987.87</v>
      </c>
    </row>
    <row r="197" spans="1:3" x14ac:dyDescent="0.25">
      <c r="A197" s="11">
        <v>2027</v>
      </c>
      <c r="B197" s="7" t="s">
        <v>42</v>
      </c>
      <c r="C197" s="14">
        <v>423017638.31</v>
      </c>
    </row>
    <row r="198" spans="1:3" x14ac:dyDescent="0.25">
      <c r="A198" s="10">
        <v>2028</v>
      </c>
      <c r="B198" s="6" t="s">
        <v>42</v>
      </c>
      <c r="C198" s="13">
        <v>337387425.26999998</v>
      </c>
    </row>
    <row r="199" spans="1:3" x14ac:dyDescent="0.25">
      <c r="A199" s="11">
        <v>2025</v>
      </c>
      <c r="B199" s="7" t="s">
        <v>63</v>
      </c>
      <c r="C199" s="14">
        <v>0</v>
      </c>
    </row>
    <row r="200" spans="1:3" x14ac:dyDescent="0.25">
      <c r="A200" s="10">
        <v>2026</v>
      </c>
      <c r="B200" s="6" t="s">
        <v>63</v>
      </c>
      <c r="C200" s="13">
        <v>388734.08</v>
      </c>
    </row>
    <row r="201" spans="1:3" x14ac:dyDescent="0.25">
      <c r="A201" s="11">
        <v>2027</v>
      </c>
      <c r="B201" s="7" t="s">
        <v>63</v>
      </c>
      <c r="C201" s="14">
        <v>505865.61</v>
      </c>
    </row>
    <row r="202" spans="1:3" x14ac:dyDescent="0.25">
      <c r="A202" s="10">
        <v>2028</v>
      </c>
      <c r="B202" s="6" t="s">
        <v>63</v>
      </c>
      <c r="C202" s="13">
        <v>505865.6</v>
      </c>
    </row>
    <row r="203" spans="1:3" x14ac:dyDescent="0.25">
      <c r="A203" s="11">
        <v>2025</v>
      </c>
      <c r="B203" s="7" t="s">
        <v>46</v>
      </c>
      <c r="C203" s="14">
        <v>0</v>
      </c>
    </row>
    <row r="204" spans="1:3" x14ac:dyDescent="0.25">
      <c r="A204" s="10">
        <v>2026</v>
      </c>
      <c r="B204" s="6" t="s">
        <v>46</v>
      </c>
      <c r="C204" s="13">
        <v>75000</v>
      </c>
    </row>
    <row r="205" spans="1:3" x14ac:dyDescent="0.25">
      <c r="A205" s="11">
        <v>2027</v>
      </c>
      <c r="B205" s="7" t="s">
        <v>46</v>
      </c>
      <c r="C205" s="14">
        <v>75000</v>
      </c>
    </row>
    <row r="206" spans="1:3" x14ac:dyDescent="0.25">
      <c r="A206" s="10">
        <v>2028</v>
      </c>
      <c r="B206" s="6" t="s">
        <v>46</v>
      </c>
      <c r="C206" s="13">
        <v>75000</v>
      </c>
    </row>
    <row r="207" spans="1:3" x14ac:dyDescent="0.25">
      <c r="A207" s="11">
        <v>2025</v>
      </c>
      <c r="B207" s="7" t="s">
        <v>59</v>
      </c>
      <c r="C207" s="14">
        <v>11739121.25</v>
      </c>
    </row>
    <row r="208" spans="1:3" x14ac:dyDescent="0.25">
      <c r="A208" s="10">
        <v>2026</v>
      </c>
      <c r="B208" s="6" t="s">
        <v>59</v>
      </c>
      <c r="C208" s="13">
        <v>7362046.9400000004</v>
      </c>
    </row>
    <row r="209" spans="1:3" x14ac:dyDescent="0.25">
      <c r="A209" s="11">
        <v>2027</v>
      </c>
      <c r="B209" s="7" t="s">
        <v>59</v>
      </c>
      <c r="C209" s="14">
        <v>7362046.9400000004</v>
      </c>
    </row>
    <row r="210" spans="1:3" x14ac:dyDescent="0.25">
      <c r="A210" s="10">
        <v>2028</v>
      </c>
      <c r="B210" s="6" t="s">
        <v>59</v>
      </c>
      <c r="C210" s="13">
        <v>7362046.9400000004</v>
      </c>
    </row>
    <row r="211" spans="1:3" x14ac:dyDescent="0.25">
      <c r="A211" s="11">
        <v>2025</v>
      </c>
      <c r="B211" s="7" t="s">
        <v>62</v>
      </c>
      <c r="C211" s="14">
        <v>118550</v>
      </c>
    </row>
    <row r="212" spans="1:3" x14ac:dyDescent="0.25">
      <c r="A212" s="10">
        <v>2026</v>
      </c>
      <c r="B212" s="6" t="s">
        <v>62</v>
      </c>
      <c r="C212" s="13">
        <v>300000</v>
      </c>
    </row>
    <row r="213" spans="1:3" x14ac:dyDescent="0.25">
      <c r="A213" s="11">
        <v>2027</v>
      </c>
      <c r="B213" s="7" t="s">
        <v>62</v>
      </c>
      <c r="C213" s="14">
        <v>300000</v>
      </c>
    </row>
    <row r="214" spans="1:3" x14ac:dyDescent="0.25">
      <c r="A214" s="10">
        <v>2028</v>
      </c>
      <c r="B214" s="6" t="s">
        <v>62</v>
      </c>
      <c r="C214" s="13">
        <v>300000</v>
      </c>
    </row>
    <row r="215" spans="1:3" x14ac:dyDescent="0.25">
      <c r="A215" s="11">
        <v>2025</v>
      </c>
      <c r="B215" s="7" t="s">
        <v>51</v>
      </c>
      <c r="C215" s="14">
        <v>19575472.170000002</v>
      </c>
    </row>
    <row r="216" spans="1:3" x14ac:dyDescent="0.25">
      <c r="A216" s="10">
        <v>2026</v>
      </c>
      <c r="B216" s="6" t="s">
        <v>51</v>
      </c>
      <c r="C216" s="13">
        <v>24489753.899999999</v>
      </c>
    </row>
    <row r="217" spans="1:3" x14ac:dyDescent="0.25">
      <c r="A217" s="11">
        <v>2027</v>
      </c>
      <c r="B217" s="7" t="s">
        <v>51</v>
      </c>
      <c r="C217" s="14">
        <v>24308822.719999999</v>
      </c>
    </row>
    <row r="218" spans="1:3" x14ac:dyDescent="0.25">
      <c r="A218" s="10">
        <v>2028</v>
      </c>
      <c r="B218" s="6" t="s">
        <v>51</v>
      </c>
      <c r="C218" s="13">
        <v>24246532.629999999</v>
      </c>
    </row>
    <row r="219" spans="1:3" x14ac:dyDescent="0.25">
      <c r="A219" s="11">
        <v>2025</v>
      </c>
      <c r="B219" s="7" t="s">
        <v>64</v>
      </c>
      <c r="C219" s="14">
        <v>7207649.4199999999</v>
      </c>
    </row>
    <row r="220" spans="1:3" x14ac:dyDescent="0.25">
      <c r="A220" s="10">
        <v>2026</v>
      </c>
      <c r="B220" s="6" t="s">
        <v>64</v>
      </c>
      <c r="C220" s="13">
        <v>8778069</v>
      </c>
    </row>
    <row r="221" spans="1:3" x14ac:dyDescent="0.25">
      <c r="A221" s="11">
        <v>2027</v>
      </c>
      <c r="B221" s="7" t="s">
        <v>64</v>
      </c>
      <c r="C221" s="14">
        <v>8801286</v>
      </c>
    </row>
    <row r="222" spans="1:3" x14ac:dyDescent="0.25">
      <c r="A222" s="10">
        <v>2028</v>
      </c>
      <c r="B222" s="6" t="s">
        <v>64</v>
      </c>
      <c r="C222" s="13">
        <v>8815027</v>
      </c>
    </row>
    <row r="223" spans="1:3" x14ac:dyDescent="0.25">
      <c r="A223" s="11">
        <v>2025</v>
      </c>
      <c r="B223" s="7" t="s">
        <v>45</v>
      </c>
      <c r="C223" s="14">
        <v>144933577.87</v>
      </c>
    </row>
    <row r="224" spans="1:3" x14ac:dyDescent="0.25">
      <c r="A224" s="10">
        <v>2026</v>
      </c>
      <c r="B224" s="6" t="s">
        <v>45</v>
      </c>
      <c r="C224" s="13">
        <v>78531881.069999993</v>
      </c>
    </row>
    <row r="225" spans="1:3" x14ac:dyDescent="0.25">
      <c r="A225" s="11">
        <v>2027</v>
      </c>
      <c r="B225" s="7" t="s">
        <v>45</v>
      </c>
      <c r="C225" s="14">
        <v>77530881.069999993</v>
      </c>
    </row>
    <row r="226" spans="1:3" x14ac:dyDescent="0.25">
      <c r="A226" s="10">
        <v>2028</v>
      </c>
      <c r="B226" s="6" t="s">
        <v>45</v>
      </c>
      <c r="C226" s="13">
        <v>77429681.069999993</v>
      </c>
    </row>
    <row r="227" spans="1:3" x14ac:dyDescent="0.25">
      <c r="A227" s="11">
        <v>2025</v>
      </c>
      <c r="B227" s="7" t="s">
        <v>67</v>
      </c>
      <c r="C227" s="14">
        <v>8234983.5199999996</v>
      </c>
    </row>
    <row r="228" spans="1:3" x14ac:dyDescent="0.25">
      <c r="A228" s="10">
        <v>2026</v>
      </c>
      <c r="B228" s="6" t="s">
        <v>67</v>
      </c>
      <c r="C228" s="13">
        <v>10606785.109999999</v>
      </c>
    </row>
    <row r="229" spans="1:3" x14ac:dyDescent="0.25">
      <c r="A229" s="11">
        <v>2027</v>
      </c>
      <c r="B229" s="7" t="s">
        <v>67</v>
      </c>
      <c r="C229" s="14">
        <v>10606785.109999999</v>
      </c>
    </row>
    <row r="230" spans="1:3" x14ac:dyDescent="0.25">
      <c r="A230" s="10">
        <v>2028</v>
      </c>
      <c r="B230" s="6" t="s">
        <v>67</v>
      </c>
      <c r="C230" s="13">
        <v>10606785.109999999</v>
      </c>
    </row>
    <row r="231" spans="1:3" x14ac:dyDescent="0.25">
      <c r="A231" s="11">
        <v>2025</v>
      </c>
      <c r="B231" s="7" t="s">
        <v>43</v>
      </c>
      <c r="C231" s="14">
        <v>58729763.549999997</v>
      </c>
    </row>
    <row r="232" spans="1:3" x14ac:dyDescent="0.25">
      <c r="A232" s="10">
        <v>2026</v>
      </c>
      <c r="B232" s="6" t="s">
        <v>43</v>
      </c>
      <c r="C232" s="13">
        <v>66023749</v>
      </c>
    </row>
    <row r="233" spans="1:3" x14ac:dyDescent="0.25">
      <c r="A233" s="11">
        <v>2027</v>
      </c>
      <c r="B233" s="7" t="s">
        <v>43</v>
      </c>
      <c r="C233" s="14">
        <v>66454702</v>
      </c>
    </row>
    <row r="234" spans="1:3" x14ac:dyDescent="0.25">
      <c r="A234" s="10">
        <v>2028</v>
      </c>
      <c r="B234" s="6" t="s">
        <v>43</v>
      </c>
      <c r="C234" s="13">
        <v>66616662</v>
      </c>
    </row>
    <row r="235" spans="1:3" x14ac:dyDescent="0.25">
      <c r="A235" s="11">
        <v>2025</v>
      </c>
      <c r="B235" s="7" t="s">
        <v>54</v>
      </c>
      <c r="C235" s="14">
        <v>0</v>
      </c>
    </row>
    <row r="236" spans="1:3" x14ac:dyDescent="0.25">
      <c r="A236" s="10">
        <v>2026</v>
      </c>
      <c r="B236" s="6" t="s">
        <v>54</v>
      </c>
      <c r="C236" s="13">
        <v>93000</v>
      </c>
    </row>
    <row r="237" spans="1:3" x14ac:dyDescent="0.25">
      <c r="A237" s="11">
        <v>2027</v>
      </c>
      <c r="B237" s="7" t="s">
        <v>54</v>
      </c>
      <c r="C237" s="14">
        <v>93000</v>
      </c>
    </row>
    <row r="238" spans="1:3" x14ac:dyDescent="0.25">
      <c r="A238" s="10">
        <v>2028</v>
      </c>
      <c r="B238" s="6" t="s">
        <v>54</v>
      </c>
      <c r="C238" s="13">
        <v>93000</v>
      </c>
    </row>
    <row r="239" spans="1:3" x14ac:dyDescent="0.25">
      <c r="A239" s="11">
        <v>2025</v>
      </c>
      <c r="B239" s="7" t="s">
        <v>61</v>
      </c>
      <c r="C239" s="14">
        <v>87574986.180000007</v>
      </c>
    </row>
    <row r="240" spans="1:3" x14ac:dyDescent="0.25">
      <c r="A240" s="10">
        <v>2026</v>
      </c>
      <c r="B240" s="6" t="s">
        <v>61</v>
      </c>
      <c r="C240" s="13">
        <v>5627667.1200000001</v>
      </c>
    </row>
    <row r="241" spans="1:3" x14ac:dyDescent="0.25">
      <c r="A241" s="11">
        <v>2027</v>
      </c>
      <c r="B241" s="7" t="s">
        <v>61</v>
      </c>
      <c r="C241" s="14">
        <v>5399244.3799999999</v>
      </c>
    </row>
    <row r="242" spans="1:3" x14ac:dyDescent="0.25">
      <c r="A242" s="10">
        <v>2028</v>
      </c>
      <c r="B242" s="6" t="s">
        <v>61</v>
      </c>
      <c r="C242" s="13">
        <v>5459785.25</v>
      </c>
    </row>
    <row r="243" spans="1:3" x14ac:dyDescent="0.25">
      <c r="A243" s="11">
        <v>2025</v>
      </c>
      <c r="B243" s="7" t="s">
        <v>53</v>
      </c>
      <c r="C243" s="14">
        <v>30541402.809999999</v>
      </c>
    </row>
    <row r="244" spans="1:3" x14ac:dyDescent="0.25">
      <c r="A244" s="10">
        <v>2026</v>
      </c>
      <c r="B244" s="6" t="s">
        <v>53</v>
      </c>
      <c r="C244" s="13">
        <v>14105000</v>
      </c>
    </row>
    <row r="245" spans="1:3" x14ac:dyDescent="0.25">
      <c r="A245" s="11">
        <v>2027</v>
      </c>
      <c r="B245" s="7" t="s">
        <v>53</v>
      </c>
      <c r="C245" s="14">
        <v>12880000</v>
      </c>
    </row>
    <row r="246" spans="1:3" x14ac:dyDescent="0.25">
      <c r="A246" s="10">
        <v>2028</v>
      </c>
      <c r="B246" s="6" t="s">
        <v>53</v>
      </c>
      <c r="C246" s="13">
        <v>12973652.220000001</v>
      </c>
    </row>
    <row r="247" spans="1:3" x14ac:dyDescent="0.25">
      <c r="A247" s="11">
        <v>2025</v>
      </c>
      <c r="B247" s="7" t="s">
        <v>60</v>
      </c>
      <c r="C247" s="14">
        <v>959999.86</v>
      </c>
    </row>
    <row r="248" spans="1:3" x14ac:dyDescent="0.25">
      <c r="A248" s="10">
        <v>2026</v>
      </c>
      <c r="B248" s="6" t="s">
        <v>60</v>
      </c>
      <c r="C248" s="13">
        <v>1000000</v>
      </c>
    </row>
    <row r="249" spans="1:3" x14ac:dyDescent="0.25">
      <c r="A249" s="11">
        <v>2027</v>
      </c>
      <c r="B249" s="7" t="s">
        <v>60</v>
      </c>
      <c r="C249" s="14">
        <v>1000000</v>
      </c>
    </row>
    <row r="250" spans="1:3" x14ac:dyDescent="0.25">
      <c r="A250" s="10">
        <v>2028</v>
      </c>
      <c r="B250" s="6" t="s">
        <v>60</v>
      </c>
      <c r="C250" s="13">
        <v>1000000</v>
      </c>
    </row>
    <row r="251" spans="1:3" x14ac:dyDescent="0.25">
      <c r="A251" s="11">
        <v>2026</v>
      </c>
      <c r="B251" s="7" t="s">
        <v>72</v>
      </c>
      <c r="C251" s="14">
        <v>615838</v>
      </c>
    </row>
    <row r="252" spans="1:3" x14ac:dyDescent="0.25">
      <c r="A252" s="10">
        <v>2027</v>
      </c>
      <c r="B252" s="6" t="s">
        <v>72</v>
      </c>
      <c r="C252" s="13">
        <v>651682</v>
      </c>
    </row>
    <row r="253" spans="1:3" x14ac:dyDescent="0.25">
      <c r="A253" s="11">
        <v>2028</v>
      </c>
      <c r="B253" s="7" t="s">
        <v>72</v>
      </c>
      <c r="C253" s="14">
        <v>823952</v>
      </c>
    </row>
    <row r="254" spans="1:3" x14ac:dyDescent="0.25">
      <c r="A254" s="10">
        <v>2025</v>
      </c>
      <c r="B254" s="6" t="s">
        <v>48</v>
      </c>
      <c r="C254" s="13">
        <v>5657529.0700000003</v>
      </c>
    </row>
    <row r="255" spans="1:3" x14ac:dyDescent="0.25">
      <c r="A255" s="11">
        <v>2026</v>
      </c>
      <c r="B255" s="7" t="s">
        <v>48</v>
      </c>
      <c r="C255" s="14">
        <v>7706215</v>
      </c>
    </row>
    <row r="256" spans="1:3" x14ac:dyDescent="0.25">
      <c r="A256" s="10">
        <v>2027</v>
      </c>
      <c r="B256" s="6" t="s">
        <v>48</v>
      </c>
      <c r="C256" s="13">
        <v>7706215</v>
      </c>
    </row>
    <row r="257" spans="1:3" x14ac:dyDescent="0.25">
      <c r="A257" s="11">
        <v>2028</v>
      </c>
      <c r="B257" s="7" t="s">
        <v>48</v>
      </c>
      <c r="C257" s="14">
        <v>7706215</v>
      </c>
    </row>
    <row r="258" spans="1:3" x14ac:dyDescent="0.25">
      <c r="A258" s="10">
        <v>2025</v>
      </c>
      <c r="B258" s="6" t="s">
        <v>71</v>
      </c>
      <c r="C258" s="13">
        <v>531737</v>
      </c>
    </row>
    <row r="259" spans="1:3" x14ac:dyDescent="0.25">
      <c r="A259" s="11">
        <v>2026</v>
      </c>
      <c r="B259" s="7" t="s">
        <v>71</v>
      </c>
      <c r="C259" s="14">
        <v>603874</v>
      </c>
    </row>
    <row r="260" spans="1:3" x14ac:dyDescent="0.25">
      <c r="A260" s="10">
        <v>2027</v>
      </c>
      <c r="B260" s="6" t="s">
        <v>71</v>
      </c>
      <c r="C260" s="13">
        <v>35182</v>
      </c>
    </row>
    <row r="261" spans="1:3" x14ac:dyDescent="0.25">
      <c r="A261" s="11">
        <v>2028</v>
      </c>
      <c r="B261" s="7" t="s">
        <v>71</v>
      </c>
      <c r="C261" s="14">
        <v>658557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453D-C6E1-496C-A6F3-5BCFDBA3F4BF}">
  <dimension ref="A1:C53"/>
  <sheetViews>
    <sheetView workbookViewId="0">
      <selection activeCell="H10" sqref="H10"/>
    </sheetView>
  </sheetViews>
  <sheetFormatPr defaultRowHeight="15.75" x14ac:dyDescent="0.25"/>
  <cols>
    <col min="1" max="1" width="6.5" customWidth="1"/>
    <col min="2" max="2" width="72.25" customWidth="1"/>
    <col min="3" max="3" width="12.625" customWidth="1"/>
  </cols>
  <sheetData>
    <row r="1" spans="1:3" x14ac:dyDescent="0.25">
      <c r="A1" t="s">
        <v>0</v>
      </c>
      <c r="B1" t="s">
        <v>27</v>
      </c>
      <c r="C1" t="s">
        <v>2</v>
      </c>
    </row>
    <row r="2" spans="1:3" x14ac:dyDescent="0.25">
      <c r="A2">
        <v>2025</v>
      </c>
      <c r="B2" s="1" t="s">
        <v>40</v>
      </c>
      <c r="C2">
        <v>1218961516.8199999</v>
      </c>
    </row>
    <row r="3" spans="1:3" x14ac:dyDescent="0.25">
      <c r="A3">
        <v>2025</v>
      </c>
      <c r="B3" s="1" t="s">
        <v>28</v>
      </c>
      <c r="C3">
        <v>113561242.17</v>
      </c>
    </row>
    <row r="4" spans="1:3" x14ac:dyDescent="0.25">
      <c r="A4">
        <v>2025</v>
      </c>
      <c r="B4" s="1" t="s">
        <v>29</v>
      </c>
      <c r="C4">
        <v>905172.38</v>
      </c>
    </row>
    <row r="5" spans="1:3" x14ac:dyDescent="0.25">
      <c r="A5">
        <v>2025</v>
      </c>
      <c r="B5" s="1" t="s">
        <v>30</v>
      </c>
      <c r="C5">
        <v>8496328.4299999997</v>
      </c>
    </row>
    <row r="6" spans="1:3" x14ac:dyDescent="0.25">
      <c r="A6">
        <v>2025</v>
      </c>
      <c r="B6" s="1" t="s">
        <v>31</v>
      </c>
      <c r="C6">
        <v>107316198.34</v>
      </c>
    </row>
    <row r="7" spans="1:3" x14ac:dyDescent="0.25">
      <c r="A7">
        <v>2025</v>
      </c>
      <c r="B7" s="1" t="s">
        <v>32</v>
      </c>
      <c r="C7">
        <v>148098226.24000001</v>
      </c>
    </row>
    <row r="8" spans="1:3" x14ac:dyDescent="0.25">
      <c r="A8">
        <v>2025</v>
      </c>
      <c r="B8" s="1" t="s">
        <v>33</v>
      </c>
      <c r="C8">
        <v>595857106.5</v>
      </c>
    </row>
    <row r="9" spans="1:3" x14ac:dyDescent="0.25">
      <c r="A9">
        <v>2025</v>
      </c>
      <c r="B9" s="1" t="s">
        <v>34</v>
      </c>
      <c r="C9">
        <v>169867701.47999999</v>
      </c>
    </row>
    <row r="10" spans="1:3" x14ac:dyDescent="0.25">
      <c r="A10">
        <v>2025</v>
      </c>
      <c r="B10" s="1" t="s">
        <v>35</v>
      </c>
      <c r="C10">
        <v>66812767.810000002</v>
      </c>
    </row>
    <row r="11" spans="1:3" x14ac:dyDescent="0.25">
      <c r="A11">
        <v>2025</v>
      </c>
      <c r="B11" s="1" t="s">
        <v>36</v>
      </c>
      <c r="C11">
        <v>3892100.47</v>
      </c>
    </row>
    <row r="12" spans="1:3" x14ac:dyDescent="0.25">
      <c r="A12">
        <v>2025</v>
      </c>
      <c r="B12" s="1" t="s">
        <v>37</v>
      </c>
      <c r="C12">
        <v>4150000</v>
      </c>
    </row>
    <row r="13" spans="1:3" x14ac:dyDescent="0.25">
      <c r="A13">
        <v>2025</v>
      </c>
      <c r="B13" s="1" t="s">
        <v>38</v>
      </c>
      <c r="C13">
        <v>4673</v>
      </c>
    </row>
    <row r="14" spans="1:3" x14ac:dyDescent="0.25">
      <c r="A14">
        <v>2025</v>
      </c>
      <c r="B14" s="1" t="s">
        <v>39</v>
      </c>
      <c r="C14">
        <v>-12351441.92</v>
      </c>
    </row>
    <row r="15" spans="1:3" x14ac:dyDescent="0.25">
      <c r="A15">
        <v>2026</v>
      </c>
      <c r="B15" s="1" t="s">
        <v>40</v>
      </c>
      <c r="C15">
        <v>1189547490.55</v>
      </c>
    </row>
    <row r="16" spans="1:3" x14ac:dyDescent="0.25">
      <c r="A16">
        <v>2026</v>
      </c>
      <c r="B16" s="1" t="s">
        <v>28</v>
      </c>
      <c r="C16">
        <v>127992206.42</v>
      </c>
    </row>
    <row r="17" spans="1:3" x14ac:dyDescent="0.25">
      <c r="A17">
        <v>2026</v>
      </c>
      <c r="B17" s="1" t="s">
        <v>29</v>
      </c>
      <c r="C17">
        <v>585359</v>
      </c>
    </row>
    <row r="18" spans="1:3" x14ac:dyDescent="0.25">
      <c r="A18">
        <v>2026</v>
      </c>
      <c r="B18" s="1" t="s">
        <v>30</v>
      </c>
      <c r="C18">
        <v>10327958.9</v>
      </c>
    </row>
    <row r="19" spans="1:3" x14ac:dyDescent="0.25">
      <c r="A19">
        <v>2026</v>
      </c>
      <c r="B19" s="1" t="s">
        <v>31</v>
      </c>
      <c r="C19">
        <v>40538316.850000001</v>
      </c>
    </row>
    <row r="20" spans="1:3" x14ac:dyDescent="0.25">
      <c r="A20">
        <v>2026</v>
      </c>
      <c r="B20" s="1" t="s">
        <v>32</v>
      </c>
      <c r="C20">
        <v>223507349.97</v>
      </c>
    </row>
    <row r="21" spans="1:3" x14ac:dyDescent="0.25">
      <c r="A21">
        <v>2026</v>
      </c>
      <c r="B21" s="1" t="s">
        <v>33</v>
      </c>
      <c r="C21">
        <v>550650934.13999999</v>
      </c>
    </row>
    <row r="22" spans="1:3" x14ac:dyDescent="0.25">
      <c r="A22">
        <v>2026</v>
      </c>
      <c r="B22" s="1" t="s">
        <v>34</v>
      </c>
      <c r="C22">
        <v>150820233.63999999</v>
      </c>
    </row>
    <row r="23" spans="1:3" x14ac:dyDescent="0.25">
      <c r="A23">
        <v>2026</v>
      </c>
      <c r="B23" s="1" t="s">
        <v>35</v>
      </c>
      <c r="C23">
        <v>75390491</v>
      </c>
    </row>
    <row r="24" spans="1:3" x14ac:dyDescent="0.25">
      <c r="A24">
        <v>2026</v>
      </c>
      <c r="B24" s="1" t="s">
        <v>36</v>
      </c>
      <c r="C24">
        <v>6032440.6299999999</v>
      </c>
    </row>
    <row r="25" spans="1:3" x14ac:dyDescent="0.25">
      <c r="A25">
        <v>2026</v>
      </c>
      <c r="B25" s="1" t="s">
        <v>37</v>
      </c>
      <c r="C25">
        <v>3700000</v>
      </c>
    </row>
    <row r="26" spans="1:3" x14ac:dyDescent="0.25">
      <c r="A26">
        <v>2026</v>
      </c>
      <c r="B26" s="1" t="s">
        <v>38</v>
      </c>
      <c r="C26">
        <v>2200</v>
      </c>
    </row>
    <row r="27" spans="1:3" x14ac:dyDescent="0.25">
      <c r="A27">
        <v>2026</v>
      </c>
      <c r="B27" s="1" t="s">
        <v>39</v>
      </c>
      <c r="C27">
        <v>-15300000</v>
      </c>
    </row>
    <row r="28" spans="1:3" x14ac:dyDescent="0.25">
      <c r="A28">
        <v>2027</v>
      </c>
      <c r="B28" s="1" t="s">
        <v>40</v>
      </c>
      <c r="C28">
        <v>1119150206.1400001</v>
      </c>
    </row>
    <row r="29" spans="1:3" x14ac:dyDescent="0.25">
      <c r="A29">
        <v>2027</v>
      </c>
      <c r="B29" s="1" t="s">
        <v>28</v>
      </c>
      <c r="C29">
        <v>126962804.42</v>
      </c>
    </row>
    <row r="30" spans="1:3" x14ac:dyDescent="0.25">
      <c r="A30">
        <v>2027</v>
      </c>
      <c r="B30" s="1" t="s">
        <v>29</v>
      </c>
      <c r="C30">
        <v>650605</v>
      </c>
    </row>
    <row r="31" spans="1:3" x14ac:dyDescent="0.25">
      <c r="A31">
        <v>2027</v>
      </c>
      <c r="B31" s="1" t="s">
        <v>30</v>
      </c>
      <c r="C31">
        <v>10359266.9</v>
      </c>
    </row>
    <row r="32" spans="1:3" x14ac:dyDescent="0.25">
      <c r="A32">
        <v>2027</v>
      </c>
      <c r="B32" s="1" t="s">
        <v>31</v>
      </c>
      <c r="C32">
        <v>41629330.539999999</v>
      </c>
    </row>
    <row r="33" spans="1:3" x14ac:dyDescent="0.25">
      <c r="A33">
        <v>2027</v>
      </c>
      <c r="B33" s="1" t="s">
        <v>32</v>
      </c>
      <c r="C33">
        <v>322949177.85000002</v>
      </c>
    </row>
    <row r="34" spans="1:3" x14ac:dyDescent="0.25">
      <c r="A34">
        <v>2027</v>
      </c>
      <c r="B34" s="1" t="s">
        <v>33</v>
      </c>
      <c r="C34">
        <v>462157855.57999998</v>
      </c>
    </row>
    <row r="35" spans="1:3" x14ac:dyDescent="0.25">
      <c r="A35">
        <v>2027</v>
      </c>
      <c r="B35" s="1" t="s">
        <v>34</v>
      </c>
      <c r="C35">
        <v>69578795.400000006</v>
      </c>
    </row>
    <row r="36" spans="1:3" x14ac:dyDescent="0.25">
      <c r="A36">
        <v>2027</v>
      </c>
      <c r="B36" s="1" t="s">
        <v>35</v>
      </c>
      <c r="C36">
        <v>75309661</v>
      </c>
    </row>
    <row r="37" spans="1:3" x14ac:dyDescent="0.25">
      <c r="A37">
        <v>2027</v>
      </c>
      <c r="B37" s="1" t="s">
        <v>36</v>
      </c>
      <c r="C37">
        <v>5851509.4500000002</v>
      </c>
    </row>
    <row r="38" spans="1:3" x14ac:dyDescent="0.25">
      <c r="A38">
        <v>2027</v>
      </c>
      <c r="B38" s="1" t="s">
        <v>37</v>
      </c>
      <c r="C38">
        <v>3700000</v>
      </c>
    </row>
    <row r="39" spans="1:3" x14ac:dyDescent="0.25">
      <c r="A39">
        <v>2027</v>
      </c>
      <c r="B39" s="1" t="s">
        <v>38</v>
      </c>
      <c r="C39">
        <v>1200</v>
      </c>
    </row>
    <row r="40" spans="1:3" x14ac:dyDescent="0.25">
      <c r="A40">
        <v>2027</v>
      </c>
      <c r="B40" s="1" t="s">
        <v>39</v>
      </c>
      <c r="C40">
        <v>-4000000</v>
      </c>
    </row>
    <row r="41" spans="1:3" x14ac:dyDescent="0.25">
      <c r="A41">
        <v>2028</v>
      </c>
      <c r="B41" s="1" t="s">
        <v>40</v>
      </c>
      <c r="C41">
        <v>750808647.24000001</v>
      </c>
    </row>
    <row r="42" spans="1:3" x14ac:dyDescent="0.25">
      <c r="A42">
        <v>2028</v>
      </c>
      <c r="B42" s="1" t="s">
        <v>28</v>
      </c>
      <c r="C42">
        <v>126598843.65000001</v>
      </c>
    </row>
    <row r="43" spans="1:3" x14ac:dyDescent="0.25">
      <c r="A43">
        <v>2028</v>
      </c>
      <c r="B43" s="1" t="s">
        <v>29</v>
      </c>
      <c r="C43">
        <v>822790</v>
      </c>
    </row>
    <row r="44" spans="1:3" x14ac:dyDescent="0.25">
      <c r="A44">
        <v>2028</v>
      </c>
      <c r="B44" s="1" t="s">
        <v>30</v>
      </c>
      <c r="C44">
        <v>10382641.9</v>
      </c>
    </row>
    <row r="45" spans="1:3" x14ac:dyDescent="0.25">
      <c r="A45">
        <v>2028</v>
      </c>
      <c r="B45" s="1" t="s">
        <v>31</v>
      </c>
      <c r="C45">
        <v>41918135.920000002</v>
      </c>
    </row>
    <row r="46" spans="1:3" x14ac:dyDescent="0.25">
      <c r="A46">
        <v>2028</v>
      </c>
      <c r="B46" s="1" t="s">
        <v>32</v>
      </c>
      <c r="C46">
        <v>39295020.229999997</v>
      </c>
    </row>
    <row r="47" spans="1:3" x14ac:dyDescent="0.25">
      <c r="A47">
        <v>2028</v>
      </c>
      <c r="B47" s="1" t="s">
        <v>33</v>
      </c>
      <c r="C47">
        <v>376884130.43000001</v>
      </c>
    </row>
    <row r="48" spans="1:3" x14ac:dyDescent="0.25">
      <c r="A48">
        <v>2028</v>
      </c>
      <c r="B48" s="1" t="s">
        <v>34</v>
      </c>
      <c r="C48">
        <v>69932503.75</v>
      </c>
    </row>
    <row r="49" spans="1:3" x14ac:dyDescent="0.25">
      <c r="A49">
        <v>2028</v>
      </c>
      <c r="B49" s="1" t="s">
        <v>35</v>
      </c>
      <c r="C49">
        <v>75485362</v>
      </c>
    </row>
    <row r="50" spans="1:3" x14ac:dyDescent="0.25">
      <c r="A50">
        <v>2028</v>
      </c>
      <c r="B50" s="1" t="s">
        <v>36</v>
      </c>
      <c r="C50">
        <v>5789219.3600000003</v>
      </c>
    </row>
    <row r="51" spans="1:3" x14ac:dyDescent="0.25">
      <c r="A51">
        <v>2028</v>
      </c>
      <c r="B51" s="1" t="s">
        <v>37</v>
      </c>
      <c r="C51">
        <v>3700000</v>
      </c>
    </row>
    <row r="52" spans="1:3" x14ac:dyDescent="0.25">
      <c r="A52">
        <v>2028</v>
      </c>
      <c r="B52" s="1" t="s">
        <v>38</v>
      </c>
      <c r="C52">
        <v>0</v>
      </c>
    </row>
    <row r="53" spans="1:3" x14ac:dyDescent="0.25">
      <c r="A53">
        <v>2028</v>
      </c>
      <c r="B53" s="1" t="s">
        <v>39</v>
      </c>
      <c r="C53">
        <v>7150000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0 F A A B Q S w M E F A A C A A g A b 3 G 1 X B W G e 1 K o A A A A + A A A A B I A H A B D b 2 5 m a W c v U G F j a 2 F n Z S 5 4 b W w g o h g A K K A U A A A A A A A A A A A A A A A A A A A A A A A A A A A A h Y 9 B D o I w F E S v Q r q n v y A G Q j 5 l 4 V Y S o 9 G 4 J V C h E Y p p i 3 A 3 F x 7 J K 0 i i q D u X M 3 m T v H n c 7 p i O b e N c h T a y U w n x K C O O U E V X S l U l p L c n N y I p x 0 1 e n P N K O B O s T D w a m Z D a 2 k s M M A w D H R a 0 0 x X 4 j H l w z N a 7 o h Z t 7 k p l b K 4 K Q T 6 r 8 v + K c D y 8 Z L h P w 4 g u w 4 D R I P I Q 5 h o z q b 6 I P x l T h v B T 4 q p v b K 8 F 1 7 2 7 3 S P M E e H 9 g j 8 B U E s D B B Q A A g A I A G 9 x t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c b V c y M u h I D M C A A C + D g A A E w A c A E Z v c m 1 1 b G F z L 1 N l Y 3 R p b 2 4 x L m 0 g o h g A K K A U A A A A A A A A A A A A A A A A A A A A A A A A A A A A 7 Z X N a h N R F M f 3 g b z D Z d x M Y A h p m q R i m Y U k i m 5 E S V w 1 L q b J V Q d n 7 p S 5 d 6 S l B G x E F C J 0 U R d F q N o 3 C D b F M f b j F c 5 9 I 8 + d S V p N q u 1 I o i C T R e b j f P z v O f n x D 6 c t Y X u M 1 O P r w n I 2 k 8 3 w p 5 Z P 2 + S a B n t w A p 9 l D 7 4 S 2 Y V D G M o t v I 5 f w Q B v h / I l H G H o W H Y 1 Y h K H i m y G 4 A d 2 4 1 z 5 G o 4 h h C H G q v x 5 v u a 1 A p c y o d + 2 H Z q v e k z g A 9 e 1 6 o 3 m Q 0 5 9 H n 0 3 a 5 Q / E 9 5 a M 5 l + X q w L L W e s 1 K h j u 7 a g v q k t a w a p e k 7 g M m 6 W D H K L t b y 2 z Z 6 Y l X K h s G C Q B 4 E n a F 1 s O N Q 8 v 8 3 f 8 x h 9 l D P i O X A J H 2 N F + U b J o F A P D g l 8 g T 4 c Y O C b C s I Q Q j V 9 w 1 r F + v u + 5 2 K z O 9 R q 4 0 T 6 5 C Y M s j L K u O k 4 9 Z b l W D 4 3 h R / 8 p L m L A t F Y Z 5 r R C k I 4 P d d p + B b j j z 3 f j S d s b K x R r l / 9 v M b m p g Y 7 + D j A J Q k s J o K u i 4 5 B 8 P V 7 6 E c L x w r 5 A k K 5 P Z 2 i V A b Y 6 N L E / e g X O o L + O M Q C d 5 X 6 n U 4 u m 7 H Z V S b + E U r 4 h I p b 8 p V S x x m 7 s 2 d u Q u A S q s o p V d N U 7 W N T 5 E K + l d s E s T j b p 8 q a A q R Y K J Y J g v g B 3 k 0 Q M o p W S K Q x u D i 6 9 N v a 6 x f X / h l 7 m D l J n 1 7 M z c H 2 k i G 4 m C L 4 a 2 O 7 y 0 S l l F c t x m 6 U A M 0 Z e 1 f S P 1 S i L 8 6 D r s R n S P m b H X 9 7 m B 6 O T q A K + t H Z s c 8 p 0 n g C B 4 p J h Z z s / Q U a p 9 x s L r y l b p a 6 W e Q k p d T N / j P + / r G b f Q d Q S w E C L Q A U A A I A C A B v c b V c F Y Z 7 U q g A A A D 4 A A A A E g A A A A A A A A A A A A A A A A A A A A A A Q 2 9 u Z m l n L 1 B h Y 2 t h Z 2 U u e G 1 s U E s B A i 0 A F A A C A A g A b 3 G 1 X A / K 6 a u k A A A A 6 Q A A A B M A A A A A A A A A A A A A A A A A 9 A A A A F t D b 2 5 0 Z W 5 0 X 1 R 5 c G V z X S 5 4 b W x Q S w E C L Q A U A A I A C A B v c b V c y M u h I D M C A A C + D g A A E w A A A A A A A A A A A A A A A A D l A Q A A R m 9 y b X V s Y X M v U 2 V j d G l v b j E u b V B L B Q Y A A A A A A w A D A M I A A A B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2 S A A A A A A A A N R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U Q l R D A l Q k U l R D A l Q j I l R D E l O E I l R D A l Q j k l M j A l R D E l O D I l R D A l Q j U l R D A l Q k E l R D E l O D E l R D E l O D I l R D A l Q k U l R D A l Q j I l R D E l O E I l R D A l Q j k l M j A l R D A l Q j Q l R D A l Q k U l R D A l Q k E l R D E l O D M l R D A l Q k M l R D A l Q j U l R D A l Q k Q l R D E l O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9 C d 0 L D Q s t C 4 0 L P Q s N G G 0 L j R j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F Q x N D o w N j o y O S 4 1 N T Y y N z g 2 W i I g L z 4 8 R W 5 0 c n k g V H l w Z T 0 i R m l s b E N v b H V t b l R 5 c G V z I i B W Y W x 1 Z T 0 i c 0 J n W U d C U T 0 9 I i A v P j x F b n R y e S B U e X B l P S J G a W x s Q 2 9 s d W 1 u T m F t Z X M i I F Z h b H V l P S J z W y Z x d W 9 0 O 9 C T 0 L 7 Q t C Z x d W 9 0 O y w m c X V v d D v Q m t C w 0 Y L Q t d C z 0 L 7 R g N C 4 0 Y 8 m c X V v d D s s J n F 1 b 3 Q 7 0 J / Q v t C 0 0 L r Q s N G C 0 L X Q s 9 C + 0 Y D Q u N G P J n F 1 b 3 Q 7 L C Z x d W 9 0 O 9 C h 0 Y P Q v N C 8 0 L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d C + 0 L L R i 9 C 5 I N G C 0 L X Q u t G B 0 Y L Q v t C y 0 Y v Q u S D Q t N C + 0 L r R g 9 C 8 0 L X Q v d G C L 9 C Y 0 L f Q v N C 1 0 L 3 Q t d C 9 0 L 3 R i 9 C 5 I N G C 0 L j Q v y 5 7 0 J P Q v t C 0 L D B 9 J n F 1 b 3 Q 7 L C Z x d W 9 0 O 1 N l Y 3 R p b 2 4 x L 9 C d 0 L 7 Q s t G L 0 L k g 0 Y L Q t d C 6 0 Y H R g t C + 0 L L R i 9 C 5 I N C 0 0 L 7 Q u t G D 0 L z Q t d C 9 0 Y I v 0 J j Q t 9 C 8 0 L X Q v d C 1 0 L 3 Q v d G L 0 L k g 0 Y L Q u N C / L n v Q m t C w 0 Y L Q t d C z 0 L 7 R g N C 4 0 Y 8 s M X 0 m c X V v d D s s J n F 1 b 3 Q 7 U 2 V j d G l v b j E v 0 J 3 Q v t C y 0 Y v Q u S D R g t C 1 0 L r R g d G C 0 L 7 Q s t G L 0 L k g 0 L T Q v t C 6 0 Y P Q v N C 1 0 L 3 R g i / Q m N C 3 0 L z Q t d C 9 0 L X Q v d C 9 0 Y v Q u S D R g t C 4 0 L 8 u e 9 C f 0 L 7 Q t N C 6 0 L D R g t C 1 0 L P Q v t G A 0 L j R j y w y f S Z x d W 9 0 O y w m c X V v d D t T Z W N 0 a W 9 u M S / Q n d C + 0 L L R i 9 C 5 I N G C 0 L X Q u t G B 0 Y L Q v t C y 0 Y v Q u S D Q t N C + 0 L r R g 9 C 8 0 L X Q v d G C L 9 C Y 0 L f Q v N C 1 0 L 3 Q t d C 9 0 L 3 R i 9 C 5 I N G C 0 L j Q v y 5 7 0 K H R g 9 C 8 0 L z Q s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Q n d C + 0 L L R i 9 C 5 I N G C 0 L X Q u t G B 0 Y L Q v t C y 0 Y v Q u S D Q t N C + 0 L r R g 9 C 8 0 L X Q v d G C L 9 C Y 0 L f Q v N C 1 0 L 3 Q t d C 9 0 L 3 R i 9 C 5 I N G C 0 L j Q v y 5 7 0 J P Q v t C 0 L D B 9 J n F 1 b 3 Q 7 L C Z x d W 9 0 O 1 N l Y 3 R p b 2 4 x L 9 C d 0 L 7 Q s t G L 0 L k g 0 Y L Q t d C 6 0 Y H R g t C + 0 L L R i 9 C 5 I N C 0 0 L 7 Q u t G D 0 L z Q t d C 9 0 Y I v 0 J j Q t 9 C 8 0 L X Q v d C 1 0 L 3 Q v d G L 0 L k g 0 Y L Q u N C / L n v Q m t C w 0 Y L Q t d C z 0 L 7 R g N C 4 0 Y 8 s M X 0 m c X V v d D s s J n F 1 b 3 Q 7 U 2 V j d G l v b j E v 0 J 3 Q v t C y 0 Y v Q u S D R g t C 1 0 L r R g d G C 0 L 7 Q s t G L 0 L k g 0 L T Q v t C 6 0 Y P Q v N C 1 0 L 3 R g i / Q m N C 3 0 L z Q t d C 9 0 L X Q v d C 9 0 Y v Q u S D R g t C 4 0 L 8 u e 9 C f 0 L 7 Q t N C 6 0 L D R g t C 1 0 L P Q v t G A 0 L j R j y w y f S Z x d W 9 0 O y w m c X V v d D t T Z W N 0 a W 9 u M S / Q n d C + 0 L L R i 9 C 5 I N G C 0 L X Q u t G B 0 Y L Q v t C y 0 Y v Q u S D Q t N C + 0 L r R g 9 C 8 0 L X Q v d G C L 9 C Y 0 L f Q v N C 1 0 L 3 Q t d C 9 0 L 3 R i 9 C 5 I N G C 0 L j Q v y 5 7 0 K H R g 9 C 8 0 L z Q s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l E J U Q w J U J F J U Q w J U I y J U Q x J T h C J U Q w J U I 5 J T I w J U Q x J T g y J U Q w J U I 1 J U Q w J U J B J U Q x J T g x J U Q x J T g y J U Q w J U J F J U Q w J U I y J U Q x J T h C J U Q w J U I 5 J T I w J U Q w J U I 0 J U Q w J U J F J U Q w J U J B J U Q x J T g z J U Q w J U J D J U Q w J U I 1 J U Q w J U J E J U Q x J T g y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C V E M C V C R S V E M C V C M i V E M S U 4 Q i V E M C V C O S U y M C V E M S U 4 M i V E M C V C N S V E M C V C Q S V E M S U 4 M S V E M S U 4 M i V E M C V C R S V E M C V C M i V E M S U 4 Q i V E M C V C O S U y M C V E M C V C N C V E M C V C R S V E M C V C Q S V E M S U 4 M y V E M C V C Q y V E M C V C N S V E M C V C R C V E M S U 4 M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Q l R D A l Q k U l R D A l Q j I l R D E l O E I l R D A l Q j k l M j A l R D E l O D I l R D A l Q j U l R D A l Q k E l R D E l O D E l R D E l O D I l R D A l Q k U l R D A l Q j I l R D E l O E I l R D A l Q j k l M j A l R D A l Q j Q l R D A l Q k U l R D A l Q k E l R D E l O D M l R D A l Q k M l R D A l Q j U l R D A l Q k Q l R D E l O D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w J U Q x J T g x J U Q x J T g 1 J U Q w J U J F J U Q w J U I 0 J U Q x J T h C J U Q x J T g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F U M D g 6 M D Q 6 M z k u O T U x O D Y 3 M l o i I C 8 + P E V u d H J 5 I F R 5 c G U 9 I k Z p b G x D b 2 x 1 b W 5 U e X B l c y I g V m F s d W U 9 I n N C Z 1 V G Q l F V P S I g L z 4 8 R W 5 0 c n k g V H l w Z T 0 i R m l s b E N v b H V t b k 5 h b W V z I i B W Y W x 1 Z T 0 i c 1 s m c X V v d D v Q o d G C 0 L D R g t G M 0 Y 8 g 0 Y D Q s N G B 0 Y X Q v t C 0 0 L 7 Q s i Z x d W 9 0 O y w m c X V v d D s y M D I 1 I N C T 0 J 7 Q l C Z x d W 9 0 O y w m c X V v d D s y M D I 2 I N C z 0 L 7 Q t C Z x d W 9 0 O y w m c X V v d D s y M D I 3 I N C T 0 J 7 Q l C Z x d W 9 0 O y w m c X V v d D s y M D I 4 I N C z 0 L 7 Q t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g 0 L D R g d G F 0 L 7 Q t N G L 0 Y I v 0 J j Q t 9 C 8 0 L X Q v d C 1 0 L 3 Q v d G L 0 L k g 0 Y L Q u N C / L n v Q o d G C 0 L D R g t G M 0 Y 8 g 0 Y D Q s N G B 0 Y X Q v t C 0 0 L 7 Q s i w w f S Z x d W 9 0 O y w m c X V v d D t T Z W N 0 a W 9 u M S / Q o N C w 0 Y H R h d C + 0 L T R i 9 G C L 9 C Y 0 L f Q v N C 1 0 L 3 Q t d C 9 0 L 3 R i 9 C 5 I N G C 0 L j Q v y 5 7 M j A y N S D Q k 9 C e 0 J Q s M X 0 m c X V v d D s s J n F 1 b 3 Q 7 U 2 V j d G l v b j E v 0 K D Q s N G B 0 Y X Q v t C 0 0 Y v R g i / Q m N C 3 0 L z Q t d C 9 0 L X Q v d C 9 0 Y v Q u S D R g t C 4 0 L 8 u e z I w M j Y g 0 L P Q v t C 0 L D J 9 J n F 1 b 3 Q 7 L C Z x d W 9 0 O 1 N l Y 3 R p b 2 4 x L 9 C g 0 L D R g d G F 0 L 7 Q t N G L 0 Y I v 0 J j Q t 9 C 8 0 L X Q v d C 1 0 L 3 Q v d G L 0 L k g 0 Y L Q u N C / L n s y M D I 3 I N C T 0 J 7 Q l C w z f S Z x d W 9 0 O y w m c X V v d D t T Z W N 0 a W 9 u M S / Q o N C w 0 Y H R h d C + 0 L T R i 9 G C L 9 C Y 0 L f Q v N C 1 0 L 3 Q t d C 9 0 L 3 R i 9 C 5 I N G C 0 L j Q v y 5 7 M j A y O C D Q s 9 C + 0 L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0 K D Q s N G B 0 Y X Q v t C 0 0 Y v R g i / Q m N C 3 0 L z Q t d C 9 0 L X Q v d C 9 0 Y v Q u S D R g t C 4 0 L 8 u e 9 C h 0 Y L Q s N G C 0 Y z R j y D R g N C w 0 Y H R h d C + 0 L T Q v t C y L D B 9 J n F 1 b 3 Q 7 L C Z x d W 9 0 O 1 N l Y 3 R p b 2 4 x L 9 C g 0 L D R g d G F 0 L 7 Q t N G L 0 Y I v 0 J j Q t 9 C 8 0 L X Q v d C 1 0 L 3 Q v d G L 0 L k g 0 Y L Q u N C / L n s y M D I 1 I N C T 0 J 7 Q l C w x f S Z x d W 9 0 O y w m c X V v d D t T Z W N 0 a W 9 u M S / Q o N C w 0 Y H R h d C + 0 L T R i 9 G C L 9 C Y 0 L f Q v N C 1 0 L 3 Q t d C 9 0 L 3 R i 9 C 5 I N G C 0 L j Q v y 5 7 M j A y N i D Q s 9 C + 0 L Q s M n 0 m c X V v d D s s J n F 1 b 3 Q 7 U 2 V j d G l v b j E v 0 K D Q s N G B 0 Y X Q v t C 0 0 Y v R g i / Q m N C 3 0 L z Q t d C 9 0 L X Q v d C 9 0 Y v Q u S D R g t C 4 0 L 8 u e z I w M j c g 0 J P Q n t C U L D N 9 J n F 1 b 3 Q 7 L C Z x d W 9 0 O 1 N l Y 3 R p b 2 4 x L 9 C g 0 L D R g d G F 0 L 7 Q t N G L 0 Y I v 0 J j Q t 9 C 8 0 L X Q v d C 1 0 L 3 Q v d G L 0 L k g 0 Y L Q u N C / L n s y M D I 4 I N C z 0 L 7 Q t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w J U Q w J U I w J U Q x J T g x J U Q x J T g 1 J U Q w J U J F J U Q w J U I 0 J U Q x J T h C J U Q x J T g y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M C V E M S U 4 M S V E M S U 4 N S V E M C V C R S V E M C V C N C V E M S U 4 Q i V E M S U 4 M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A l R D E l O D E l R D E l O D U l R D A l Q k U l R D A l Q j Q l R D E l O E I l R D E l O D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w J U Q x J T g x J U Q x J T g 1 J U Q w J U J F J U Q w J U I 0 J U Q x J T h C J U Q x J T g y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U Y X J n Z X Q i I F Z h b H V l P S J z 0 K D Q s N G B 0 Y X Q v t C 0 0 Y v R g l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V Q w O D o x N z o 0 M S 4 z M T k x O T U 3 W i I g L z 4 8 R W 5 0 c n k g V H l w Z T 0 i R m l s b E N v b H V t b l R 5 c G V z I i B W Y W x 1 Z T 0 i c 0 F 3 W U Y i I C 8 + P E V u d H J 5 I F R 5 c G U 9 I k Z p b G x D b 2 x 1 b W 5 O Y W 1 l c y I g V m F s d W U 9 I n N b J n F 1 b 3 Q 7 0 J P Q v t C 0 J n F 1 b 3 Q 7 L C Z x d W 9 0 O 9 C h 0 Y L Q s N G C 0 Y z R j y D R g N C w 0 Y H R h d C + 0 L T Q v t C y J n F 1 b 3 Q 7 L C Z x d W 9 0 O 9 C h 0 Y P Q v N C 8 0 L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w 0 Y H R h d C + 0 L T R i 9 G C I C g y K S / Q m N C 3 0 L z Q t d C 9 0 L X Q v d C 9 0 Y v Q u S D R g t C 4 0 L 8 u e 9 C T 0 L 7 Q t C w w f S Z x d W 9 0 O y w m c X V v d D t T Z W N 0 a W 9 u M S / Q o N C w 0 Y H R h d C + 0 L T R i 9 G C I C g y K S / Q m N C 3 0 L z Q t d C 9 0 L X Q v d C 9 0 Y v Q u S D R g t C 4 0 L 8 u e 9 C h 0 Y L Q s N G C 0 Y z R j y D R g N C w 0 Y H R h d C + 0 L T Q v t C y L D F 9 J n F 1 b 3 Q 7 L C Z x d W 9 0 O 1 N l Y 3 R p b 2 4 x L 9 C g 0 L D R g d G F 0 L 7 Q t N G L 0 Y I g K D I p L 9 C Y 0 L f Q v N C 1 0 L 3 Q t d C 9 0 L 3 R i 9 C 5 I N G C 0 L j Q v y 5 7 0 K H R g 9 C 8 0 L z Q s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Q o N C w 0 Y H R h d C + 0 L T R i 9 G C I C g y K S / Q m N C 3 0 L z Q t d C 9 0 L X Q v d C 9 0 Y v Q u S D R g t C 4 0 L 8 u e 9 C T 0 L 7 Q t C w w f S Z x d W 9 0 O y w m c X V v d D t T Z W N 0 a W 9 u M S / Q o N C w 0 Y H R h d C + 0 L T R i 9 G C I C g y K S / Q m N C 3 0 L z Q t d C 9 0 L X Q v d C 9 0 Y v Q u S D R g t C 4 0 L 8 u e 9 C h 0 Y L Q s N G C 0 Y z R j y D R g N C w 0 Y H R h d C + 0 L T Q v t C y L D F 9 J n F 1 b 3 Q 7 L C Z x d W 9 0 O 1 N l Y 3 R p b 2 4 x L 9 C g 0 L D R g d G F 0 L 7 Q t N G L 0 Y I g K D I p L 9 C Y 0 L f Q v N C 1 0 L 3 Q t d C 9 0 L 3 R i 9 C 5 I N G C 0 L j Q v y 5 7 0 K H R g 9 C 8 0 L z Q s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w J U Q w J U I w J U Q x J T g x J U Q x J T g 1 J U Q w J U J F J U Q w J U I 0 J U Q x J T h C J U Q x J T g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M C V E M S U 4 M S V E M S U 4 N S V E M C V C R S V E M C V C N C V E M S U 4 Q i V E M S U 4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A l R D E l O D E l R D E l O D U l R D A l Q k U l R D A l Q j Q l R D E l O E I l R D E l O D I l M j A o M i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E J U Q w J U J F J U Q w J U I y J U Q x J T h C J U Q w J U I 5 J T I w J U Q x J T g y J U Q w J U I 1 J U Q w J U J B J U Q x J T g x J U Q x J T g y J U Q w J U J F J U Q w J U I y J U Q x J T h C J U Q w J U I 5 J T I w J U Q w J U I 0 J U Q w J U J F J U Q w J U J B J U Q x J T g z J U Q w J U J D J U Q w J U I 1 J U Q w J U J E J U Q x J T g y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0 J 3 Q v t C y 0 Y v Q u V / R g t C 1 0 L r R g d G C 0 L 7 Q s t G L 0 L l f 0 L T Q v t C 6 0 Y P Q v N C 1 0 L 3 R g l 9 f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F U M D g 6 N D Q 6 M T c u O D M x M z I 2 O V o i I C 8 + P E V u d H J 5 I F R 5 c G U 9 I k Z p b G x D b 2 x 1 b W 5 U e X B l c y I g V m F s d W U 9 I n N B d 1 l G I i A v P j x F b n R y e S B U e X B l P S J G a W x s Q 2 9 s d W 1 u T m F t Z X M i I F Z h b H V l P S J z W y Z x d W 9 0 O 9 C T 0 L 7 Q t C Z x d W 9 0 O y w m c X V v d D v Q n d C w 0 L j Q v N C 1 0 L 3 Q v t C y 0 L D Q v d C 4 0 L U g 0 L / R g N C + 0 L P R g N C w 0 L z Q v N G L J n F 1 b 3 Q 7 L C Z x d W 9 0 O 9 C h 0 Y P Q v N C 8 0 L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d C + 0 L L R i 9 C 5 I N G C 0 L X Q u t G B 0 Y L Q v t C y 0 Y v Q u S D Q t N C + 0 L r R g 9 C 8 0 L X Q v d G C I C g z K S / Q m N C 3 0 L z Q t d C 9 0 L X Q v d C 9 0 Y v Q u S D R g t C 4 0 L 8 u e 9 C T 0 L 7 Q t C w w f S Z x d W 9 0 O y w m c X V v d D t T Z W N 0 a W 9 u M S / Q n d C + 0 L L R i 9 C 5 I N G C 0 L X Q u t G B 0 Y L Q v t C y 0 Y v Q u S D Q t N C + 0 L r R g 9 C 8 0 L X Q v d G C I C g z K S / Q m N C 3 0 L z Q t d C 9 0 L X Q v d C 9 0 Y v Q u S D R g t C 4 0 L 8 u e 9 C d 0 L D Q u N C 8 0 L X Q v d C + 0 L L Q s N C 9 0 L j Q t S D Q v 9 G A 0 L 7 Q s 9 G A 0 L D Q v N C 8 0 Y s s M X 0 m c X V v d D s s J n F 1 b 3 Q 7 U 2 V j d G l v b j E v 0 J 3 Q v t C y 0 Y v Q u S D R g t C 1 0 L r R g d G C 0 L 7 Q s t G L 0 L k g 0 L T Q v t C 6 0 Y P Q v N C 1 0 L 3 R g i A o M y k v 0 J j Q t 9 C 8 0 L X Q v d C 1 0 L 3 Q v d G L 0 L k g 0 Y L Q u N C / L n v Q o d G D 0 L z Q v N C w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9 C d 0 L 7 Q s t G L 0 L k g 0 Y L Q t d C 6 0 Y H R g t C + 0 L L R i 9 C 5 I N C 0 0 L 7 Q u t G D 0 L z Q t d C 9 0 Y I g K D M p L 9 C Y 0 L f Q v N C 1 0 L 3 Q t d C 9 0 L 3 R i 9 C 5 I N G C 0 L j Q v y 5 7 0 J P Q v t C 0 L D B 9 J n F 1 b 3 Q 7 L C Z x d W 9 0 O 1 N l Y 3 R p b 2 4 x L 9 C d 0 L 7 Q s t G L 0 L k g 0 Y L Q t d C 6 0 Y H R g t C + 0 L L R i 9 C 5 I N C 0 0 L 7 Q u t G D 0 L z Q t d C 9 0 Y I g K D M p L 9 C Y 0 L f Q v N C 1 0 L 3 Q t d C 9 0 L 3 R i 9 C 5 I N G C 0 L j Q v y 5 7 0 J 3 Q s N C 4 0 L z Q t d C 9 0 L 7 Q s t C w 0 L 3 Q u N C 1 I N C / 0 Y D Q v t C z 0 Y D Q s N C 8 0 L z R i y w x f S Z x d W 9 0 O y w m c X V v d D t T Z W N 0 a W 9 u M S / Q n d C + 0 L L R i 9 C 5 I N G C 0 L X Q u t G B 0 Y L Q v t C y 0 Y v Q u S D Q t N C + 0 L r R g 9 C 8 0 L X Q v d G C I C g z K S / Q m N C 3 0 L z Q t d C 9 0 L X Q v d C 9 0 Y v Q u S D R g t C 4 0 L 8 u e 9 C h 0 Y P Q v N C 8 0 L A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R C V E M C V C R S V E M C V C M i V E M S U 4 Q i V E M C V C O S U y M C V E M S U 4 M i V E M C V C N S V E M C V C Q S V E M S U 4 M S V E M S U 4 M i V E M C V C R S V E M C V C M i V E M S U 4 Q i V E M C V C O S U y M C V E M C V C N C V E M C V C R S V E M C V C Q S V E M S U 4 M y V E M C V C Q y V E M C V C N S V E M C V C R C V E M S U 4 M i U y M C g z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Q l R D A l Q k U l R D A l Q j I l R D E l O E I l R D A l Q j k l M j A l R D E l O D I l R D A l Q j U l R D A l Q k E l R D E l O D E l R D E l O D I l R D A l Q k U l R D A l Q j I l R D E l O E I l R D A l Q j k l M j A l R D A l Q j Q l R D A l Q k U l R D A l Q k E l R D E l O D M l R D A l Q k M l R D A l Q j U l R D A l Q k Q l R D E l O D I l M j A o M y k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E J U Q w J U J F J U Q w J U I y J U Q x J T h C J U Q w J U I 5 J T I w J U Q x J T g y J U Q w J U I 1 J U Q w J U J B J U Q x J T g x J U Q x J T g y J U Q w J U J F J U Q w J U I y J U Q x J T h C J U Q w J U I 5 J T I w J U Q w J U I 0 J U Q w J U J F J U Q w J U J B J U Q x J T g z J U Q w J U J D J U Q w J U I 1 J U Q w J U J E J U Q x J T g y J T I w K D M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M C V E M S U 4 M S V E M S U 4 N S V E M C V C R S V E M C V C N C V E M S U 4 Q i V E M S U 4 M i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0 J 3 Q s N C y 0 L j Q s 9 C w 0 Y b Q u N G P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M V Q w O D o x N z o 0 M S 4 z M T k x O T U 3 W i I g L z 4 8 R W 5 0 c n k g V H l w Z T 0 i R m l s b E N v b H V t b l R 5 c G V z I i B W Y W x 1 Z T 0 i c 0 F 3 W U Y i I C 8 + P E V u d H J 5 I F R 5 c G U 9 I k Z p b G x D b 2 x 1 b W 5 O Y W 1 l c y I g V m F s d W U 9 I n N b J n F 1 b 3 Q 7 0 J P Q v t C 0 J n F 1 b 3 Q 7 L C Z x d W 9 0 O 9 C h 0 Y L Q s N G C 0 Y z R j y D R g N C w 0 Y H R h d C + 0 L T Q v t C y J n F 1 b 3 Q 7 L C Z x d W 9 0 O 9 C h 0 Y P Q v N C 8 0 L A m c X V v d D t d I i A v P j x F b n R y e S B U e X B l P S J G a W x s U 3 R h d H V z I i B W Y W x 1 Z T 0 i c 0 N v b X B s Z X R l I i A v P j x F b n R y e S B U e X B l P S J G a W x s Q 2 9 1 b n Q i I F Z h b H V l P S J s N T I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g 0 L D R g d G F 0 L 7 Q t N G L 0 Y I g K D I p L 9 C Y 0 L f Q v N C 1 0 L 3 Q t d C 9 0 L 3 R i 9 C 5 I N G C 0 L j Q v y 5 7 0 J P Q v t C 0 L D B 9 J n F 1 b 3 Q 7 L C Z x d W 9 0 O 1 N l Y 3 R p b 2 4 x L 9 C g 0 L D R g d G F 0 L 7 Q t N G L 0 Y I g K D I p L 9 C Y 0 L f Q v N C 1 0 L 3 Q t d C 9 0 L 3 R i 9 C 5 I N G C 0 L j Q v y 5 7 0 K H R g t C w 0 Y L R j N G P I N G A 0 L D R g d G F 0 L 7 Q t N C + 0 L I s M X 0 m c X V v d D s s J n F 1 b 3 Q 7 U 2 V j d G l v b j E v 0 K D Q s N G B 0 Y X Q v t C 0 0 Y v R g i A o M i k v 0 J j Q t 9 C 8 0 L X Q v d C 1 0 L 3 Q v d G L 0 L k g 0 Y L Q u N C / L n v Q o d G D 0 L z Q v N C w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9 C g 0 L D R g d G F 0 L 7 Q t N G L 0 Y I g K D I p L 9 C Y 0 L f Q v N C 1 0 L 3 Q t d C 9 0 L 3 R i 9 C 5 I N G C 0 L j Q v y 5 7 0 J P Q v t C 0 L D B 9 J n F 1 b 3 Q 7 L C Z x d W 9 0 O 1 N l Y 3 R p b 2 4 x L 9 C g 0 L D R g d G F 0 L 7 Q t N G L 0 Y I g K D I p L 9 C Y 0 L f Q v N C 1 0 L 3 Q t d C 9 0 L 3 R i 9 C 5 I N G C 0 L j Q v y 5 7 0 K H R g t C w 0 Y L R j N G P I N G A 0 L D R g d G F 0 L 7 Q t N C + 0 L I s M X 0 m c X V v d D s s J n F 1 b 3 Q 7 U 2 V j d G l v b j E v 0 K D Q s N G B 0 Y X Q v t C 0 0 Y v R g i A o M i k v 0 J j Q t 9 C 8 0 L X Q v d C 1 0 L 3 Q v d G L 0 L k g 0 Y L Q u N C / L n v Q o d G D 0 L z Q v N C w L D J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U E w J U Q w J U I w J U Q x J T g x J U Q x J T g 1 J U Q w J U J F J U Q w J U I 0 J U Q x J T h C J U Q x J T g y J T I w K D M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M C V E M S U 4 M S V E M S U 4 N S V E M C V C R S V E M C V C N C V E M S U 4 Q i V E M S U 4 M i U y M C g z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A l R D E l O D E l R D E l O D U l R D A l Q k U l R D A l Q j Q l R D E l O E I l R D E l O D I l M j A o M y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E J U Q w J U J F J U Q w J U I y J U Q x J T h C J U Q w J U I 5 J T I w J U Q x J T g y J U Q w J U I 1 J U Q w J U J B J U Q x J T g x J U Q x J T g y J U Q w J U J F J U Q w J U I y J U Q x J T h C J U Q w J U I 5 J T I w J U Q w J U I 0 J U Q w J U J F J U Q w J U J B J U Q x J T g z J U Q w J U J D J U Q w J U I 1 J U Q w J U J E J U Q x J T g y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I x V D A 4 O j Q 0 O j E 3 L j g z M T M y N j l a I i A v P j x F b n R y e S B U e X B l P S J G a W x s Q 2 9 s d W 1 u V H l w Z X M i I F Z h b H V l P S J z Q X d Z R i I g L z 4 8 R W 5 0 c n k g V H l w Z T 0 i R m l s b E N v b H V t b k 5 h b W V z I i B W Y W x 1 Z T 0 i c 1 s m c X V v d D v Q k 9 C + 0 L Q m c X V v d D s s J n F 1 b 3 Q 7 0 J 3 Q s N C 4 0 L z Q t d C 9 0 L 7 Q s t C w 0 L 3 Q u N C 1 I N C / 0 Y D Q v t C z 0 Y D Q s N C 8 0 L z R i y Z x d W 9 0 O y w m c X V v d D v Q o d G D 0 L z Q v N C w J n F 1 b 3 Q 7 X S I g L z 4 8 R W 5 0 c n k g V H l w Z T 0 i R m l s b F N 0 Y X R 1 c y I g V m F s d W U 9 I n N D b 2 1 w b G V 0 Z S I g L z 4 8 R W 5 0 c n k g V H l w Z T 0 i R m l s b E N v d W 5 0 I i B W Y W x 1 Z T 0 i b D E y M i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3 Q v t C y 0 Y v Q u S D R g t C 1 0 L r R g d G C 0 L 7 Q s t G L 0 L k g 0 L T Q v t C 6 0 Y P Q v N C 1 0 L 3 R g i A o M y k v 0 J j Q t 9 C 8 0 L X Q v d C 1 0 L 3 Q v d G L 0 L k g 0 Y L Q u N C / L n v Q k 9 C + 0 L Q s M H 0 m c X V v d D s s J n F 1 b 3 Q 7 U 2 V j d G l v b j E v 0 J 3 Q v t C y 0 Y v Q u S D R g t C 1 0 L r R g d G C 0 L 7 Q s t G L 0 L k g 0 L T Q v t C 6 0 Y P Q v N C 1 0 L 3 R g i A o M y k v 0 J j Q t 9 C 8 0 L X Q v d C 1 0 L 3 Q v d G L 0 L k g 0 Y L Q u N C / L n v Q n d C w 0 L j Q v N C 1 0 L 3 Q v t C y 0 L D Q v d C 4 0 L U g 0 L / R g N C + 0 L P R g N C w 0 L z Q v N G L L D F 9 J n F 1 b 3 Q 7 L C Z x d W 9 0 O 1 N l Y 3 R p b 2 4 x L 9 C d 0 L 7 Q s t G L 0 L k g 0 Y L Q t d C 6 0 Y H R g t C + 0 L L R i 9 C 5 I N C 0 0 L 7 Q u t G D 0 L z Q t d C 9 0 Y I g K D M p L 9 C Y 0 L f Q v N C 1 0 L 3 Q t d C 9 0 L 3 R i 9 C 5 I N G C 0 L j Q v y 5 7 0 K H R g 9 C 8 0 L z Q s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Q n d C + 0 L L R i 9 C 5 I N G C 0 L X Q u t G B 0 Y L Q v t C y 0 Y v Q u S D Q t N C + 0 L r R g 9 C 8 0 L X Q v d G C I C g z K S / Q m N C 3 0 L z Q t d C 9 0 L X Q v d C 9 0 Y v Q u S D R g t C 4 0 L 8 u e 9 C T 0 L 7 Q t C w w f S Z x d W 9 0 O y w m c X V v d D t T Z W N 0 a W 9 u M S / Q n d C + 0 L L R i 9 C 5 I N G C 0 L X Q u t G B 0 Y L Q v t C y 0 Y v Q u S D Q t N C + 0 L r R g 9 C 8 0 L X Q v d G C I C g z K S / Q m N C 3 0 L z Q t d C 9 0 L X Q v d C 9 0 Y v Q u S D R g t C 4 0 L 8 u e 9 C d 0 L D Q u N C 8 0 L X Q v d C + 0 L L Q s N C 9 0 L j Q t S D Q v 9 G A 0 L 7 Q s 9 G A 0 L D Q v N C 8 0 Y s s M X 0 m c X V v d D s s J n F 1 b 3 Q 7 U 2 V j d G l v b j E v 0 J 3 Q v t C y 0 Y v Q u S D R g t C 1 0 L r R g d G C 0 L 7 Q s t G L 0 L k g 0 L T Q v t C 6 0 Y P Q v N C 1 0 L 3 R g i A o M y k v 0 J j Q t 9 C 8 0 L X Q v d C 1 0 L 3 Q v d G L 0 L k g 0 Y L Q u N C / L n v Q o d G D 0 L z Q v N C w L D J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E J U Q w J U J F J U Q w J U I y J U Q x J T h C J U Q w J U I 5 J T I w J U Q x J T g y J U Q w J U I 1 J U Q w J U J B J U Q x J T g x J U Q x J T g y J U Q w J U J F J U Q w J U I y J U Q x J T h C J U Q w J U I 5 J T I w J U Q w J U I 0 J U Q w J U J F J U Q w J U J B J U Q x J T g z J U Q w J U J D J U Q w J U I 1 J U Q w J U J E J U Q x J T g y J T I w K D Q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C V E M C V C R S V E M C V C M i V E M S U 4 Q i V E M C V C O S U y M C V E M S U 4 M i V E M C V C N S V E M C V C Q S V E M S U 4 M S V E M S U 4 M i V E M C V C R S V E M C V C M i V E M S U 4 Q i V E M C V C O S U y M C V E M C V C N C V E M C V C R S V E M C V C Q S V E M S U 4 M y V E M C V C Q y V E M C V C N S V E M C V C R C V E M S U 4 M i U y M C g 0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Q l R D A l Q k U l R D A l Q j I l R D E l O E I l R D A l Q j k l M j A l R D E l O D I l R D A l Q j U l R D A l Q k E l R D E l O D E l R D E l O D I l R D A l Q k U l R D A l Q j I l R D E l O E I l R D A l Q j k l M j A l R D A l Q j Q l R D A l Q k U l R D A l Q k E l R D E l O D M l R D A l Q k M l R D A l Q j U l R D A l Q k Q l R D E l O D I l M j A o N C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u X n u 3 z H c t H i Y j m t c F H f W w A A A A A A g A A A A A A E G Y A A A A B A A A g A A A A A e e / C p 3 A 9 I a v k l O w x S G J y M 5 q A O x q m x v H R z f 8 D O h F 4 b E A A A A A D o A A A A A C A A A g A A A A A r u O d I L s I l g q 2 R d 3 a W q p k V K j Y d L Z k p A G k a 9 9 6 7 c e m O Z Q A A A A p v r E A 0 G U U X 4 c a x i c Y z y k j a R X Q P r E G Q z 2 l J h I D 1 O 6 4 w d d j e A 3 Z 6 R 7 0 K r s O i h x F D T F v Z K 5 i X 0 Z 0 q n a s V i h M r 7 6 G E v J k I S b a G / l q 7 L h a e + o 3 p B A A A A A Q d t m C 3 U V 2 G v M H a G C 9 A z z 9 p q 4 t A T D e z U C 7 w f s Z P S z 8 u C V n V J J E h n I X X r v 2 G b C J W c R J v Y v t b k V x 3 l g 8 E G U u t E Y C A = = < / D a t a M a s h u p > 
</file>

<file path=customXml/itemProps1.xml><?xml version="1.0" encoding="utf-8"?>
<ds:datastoreItem xmlns:ds="http://schemas.openxmlformats.org/officeDocument/2006/customXml" ds:itemID="{7DE154E7-CCF9-4117-8936-46696DA11D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Дашборд</vt:lpstr>
      <vt:lpstr>Расходы </vt:lpstr>
      <vt:lpstr>Безвозмездные</vt:lpstr>
      <vt:lpstr>Налог, неналог</vt:lpstr>
      <vt:lpstr>Структура доходов</vt:lpstr>
      <vt:lpstr>Бюджет</vt:lpstr>
      <vt:lpstr>Динамика</vt:lpstr>
      <vt:lpstr>Исх.данные</vt:lpstr>
      <vt:lpstr>Расходы</vt:lpstr>
      <vt:lpstr>Программы</vt:lpstr>
      <vt:lpstr>Дашборд!Область_печати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2026-05-28T13:49:53Z</cp:lastPrinted>
  <dcterms:created xsi:type="dcterms:W3CDTF">2015-06-05T18:19:34Z</dcterms:created>
  <dcterms:modified xsi:type="dcterms:W3CDTF">2026-05-29T07:43:36Z</dcterms:modified>
</cp:coreProperties>
</file>